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-Scan\Documents\Sports Trading\BSG\"/>
    </mc:Choice>
  </mc:AlternateContent>
  <xr:revisionPtr revIDLastSave="0" documentId="8_{422ABB55-15EE-48A7-A444-058BE9537B1C}" xr6:coauthVersionLast="47" xr6:coauthVersionMax="47" xr10:uidLastSave="{00000000-0000-0000-0000-000000000000}"/>
  <bookViews>
    <workbookView xWindow="-98" yWindow="-98" windowWidth="22695" windowHeight="14476" activeTab="1" xr2:uid="{9FA9F60E-112A-45BD-8260-8C228281178E}"/>
  </bookViews>
  <sheets>
    <sheet name="Summary" sheetId="3" r:id="rId1"/>
    <sheet name="Results" sheetId="2" r:id="rId2"/>
  </sheets>
  <definedNames>
    <definedName name="_xlnm._FilterDatabase" localSheetId="1" hidden="1">Results!$A$1:$O$651</definedName>
  </definedNames>
  <calcPr calcId="0"/>
</workbook>
</file>

<file path=xl/calcChain.xml><?xml version="1.0" encoding="utf-8"?>
<calcChain xmlns="http://schemas.openxmlformats.org/spreadsheetml/2006/main">
  <c r="F5" i="3" l="1"/>
  <c r="E4" i="3"/>
  <c r="E3" i="3"/>
  <c r="E2" i="3"/>
  <c r="E5" i="3" s="1"/>
  <c r="C4" i="3"/>
  <c r="D4" i="3" s="1"/>
  <c r="C3" i="3"/>
  <c r="D3" i="3" s="1"/>
  <c r="C2" i="3"/>
  <c r="D2" i="3" s="1"/>
  <c r="B4" i="3"/>
  <c r="B3" i="3"/>
  <c r="B2" i="3"/>
  <c r="B5" i="3" s="1"/>
  <c r="C5" i="3" l="1"/>
  <c r="D5" i="3" s="1"/>
</calcChain>
</file>

<file path=xl/sharedStrings.xml><?xml version="1.0" encoding="utf-8"?>
<sst xmlns="http://schemas.openxmlformats.org/spreadsheetml/2006/main" count="1316" uniqueCount="664">
  <si>
    <t>Selection</t>
  </si>
  <si>
    <t>P/L</t>
  </si>
  <si>
    <t>Strategy</t>
  </si>
  <si>
    <t>20:00 Corinthians v Flamengo\Correct Score\0 - 0</t>
  </si>
  <si>
    <t>01:30 Fluminense v Cruzeiro MG\Correct Score\0 - 0</t>
  </si>
  <si>
    <t>18:00 Vejle v AaB\Correct Score\0 - 0</t>
  </si>
  <si>
    <t>19:30 Augsburg v Mgladbach\Correct Score\0 - 0</t>
  </si>
  <si>
    <t>19:45 Verona v Venezia\Correct Score\0 - 0</t>
  </si>
  <si>
    <t>01:30 Gremio v Fortaleza EC\Correct Score\0 - 0</t>
  </si>
  <si>
    <t>14:00 Udinese v Lecce\Correct Score\0 - 0</t>
  </si>
  <si>
    <t>14:30 Union Berlin v Dortmund\Correct Score\0 - 0</t>
  </si>
  <si>
    <t>15:00 Brentford v Wolves\Correct Score\0 - 0</t>
  </si>
  <si>
    <t>15:00 Leicester v Bournemouth\Correct Score\0 - 0</t>
  </si>
  <si>
    <t>17:30 Valladolid v Rayo Vallecano\Correct Score\0 - 0</t>
  </si>
  <si>
    <t>17:30 Everton v Newcastle\Correct Score\0 - 0</t>
  </si>
  <si>
    <t>17:30 Valladolid v Rayo Vallecano\First Half Goals 0.5\Under 0.5 Goals</t>
  </si>
  <si>
    <t>23:00 Corinthians v Internacional\Correct Score\0 - 0</t>
  </si>
  <si>
    <t>23:00 Corinthians v Internacional\First Half Goals 0.5\Under 0.5 Goals</t>
  </si>
  <si>
    <t>01:30 Kansas City v Los Angeles FC\Correct Score\0 - 0</t>
  </si>
  <si>
    <t>12:30 FC Magdeburg v Greuther Furth\Correct Score\0 - 0</t>
  </si>
  <si>
    <t>14:00 Aston Villa v Man Utd\Correct Score\0 - 0</t>
  </si>
  <si>
    <t>14:00 Bologna v Parma\Correct Score\0 - 0</t>
  </si>
  <si>
    <t>16:00 Strasbourg v Lens\Correct Score\0 - 0</t>
  </si>
  <si>
    <t>16:30 Brighton v Tottenham\Correct Score\0 - 0</t>
  </si>
  <si>
    <t>17:00 AC Monza v Roma\Correct Score\0 - 0</t>
  </si>
  <si>
    <t>17:00 AC Monza v Roma\First Half Goals 0.5\Under 0.5 Goals</t>
  </si>
  <si>
    <t>17:30 Sevilla v Betis\Correct Score\0 - 0</t>
  </si>
  <si>
    <t>19:45 Fiorentina v AC Milan\Correct Score\0 - 0</t>
  </si>
  <si>
    <t>20:00 Real Sociedad v Atletico Madrid\Correct Score\0 - 0</t>
  </si>
  <si>
    <t>20:00 Real Sociedad v Atletico Madrid\First Half Goals 0.5\Under 0.5 Goals</t>
  </si>
  <si>
    <t>01:00 Boca Juniors v Argentinos Juniors\Correct Score\0 - 0</t>
  </si>
  <si>
    <t>01:00 Boca Juniors v Argentinos Juniors\First Half Goals 0.5\Under 0.5 Goals</t>
  </si>
  <si>
    <t>19:00 Barracas Central v Independiente Rivadavia\Correct Score\0 - 0</t>
  </si>
  <si>
    <t>19:00 Barracas Central v Independiente Rivadavia\First Half Goals 0.5\Under 0.5 Goals</t>
  </si>
  <si>
    <t>22:00 Banfield v Estudiantes\Correct Score\0 - 0</t>
  </si>
  <si>
    <t>22:00 Banfield v Estudiantes\First Half Goals 0.5\Under 0.5 Goals</t>
  </si>
  <si>
    <t>01:00 Goias v Santos\Correct Score\0 - 0</t>
  </si>
  <si>
    <t>01:00 Goias v Santos\First Half Goals 0.5\Under 0.5 Goals</t>
  </si>
  <si>
    <t>21:00 Bolivia v Colombia\Correct Score\0 - 0</t>
  </si>
  <si>
    <t>21:00 Bolivia v Colombia\First Half Goals 0.5\Under 0.5 Goals</t>
  </si>
  <si>
    <t>13:00 Cambodia v Chinese Taipei\Correct Score\0 - 0</t>
  </si>
  <si>
    <t>14:30 Tolmin v NK Brinje Grosuplje\Correct Score\0 - 0</t>
  </si>
  <si>
    <t>14:30 Tolmin v NK Brinje Grosuplje\First Half Goals 0.5\Under 0.5 Goals</t>
  </si>
  <si>
    <t>15:00 Madagascar v Gambia\Correct Score\0 - 0</t>
  </si>
  <si>
    <t>17:00 Estonia v Azerbaijan\Correct Score\0 - 0</t>
  </si>
  <si>
    <t>17:00 Estonia v Azerbaijan\First Half Goals 0.5\Under 0.5 Goals</t>
  </si>
  <si>
    <t>19:00 Colchester United U21 v Queens Park Rangers U21\Correct Score\0 - 0</t>
  </si>
  <si>
    <t>19:45 Iceland v Wales\Correct Score\0 - 0</t>
  </si>
  <si>
    <t>19:45 Waterford v Drogheda\Correct Score\0 - 0</t>
  </si>
  <si>
    <t>19:45 Iceland v Wales\First Half Goals 0.5\Under 0.5 Goals</t>
  </si>
  <si>
    <t>23:00 Suriname v Costa Rica\Correct Score\0 - 0</t>
  </si>
  <si>
    <t>23:00 Suriname v Costa Rica\First Half Goals 0.5\Under 0.5 Goals</t>
  </si>
  <si>
    <t>00:00 Tacuary Asuncion v Sportivo Luqueno\Correct Score\0 - 0</t>
  </si>
  <si>
    <t>01:00 Avai v America MG\Correct Score\0 - 0</t>
  </si>
  <si>
    <t>01:00 Avai v America MG\First Half Goals 0.5\Under 0.5 Goals</t>
  </si>
  <si>
    <t>08:00 Tegevajaro Miyazaki v Toyama\Correct Score\0 - 0</t>
  </si>
  <si>
    <t>11:00 Tondela v Leixoes\Correct Score\0 - 0</t>
  </si>
  <si>
    <t>11:00 Tondela v Leixoes\First Half Goals 0.5\Under 0.5 Goals</t>
  </si>
  <si>
    <t>12:00 UDG Tenerife Sur (W) v Levante UD (W)\Correct Score\0 - 0</t>
  </si>
  <si>
    <t>12:30 Chesterfield v Notts Co\Correct Score\0 - 0</t>
  </si>
  <si>
    <t>13:45 Arsenal (W) v Chelsea (W)\Correct Score\0 - 0</t>
  </si>
  <si>
    <t>14:00 SS Virtus Verona 1921 v Arzignanochiampo\Correct Score\0 - 0</t>
  </si>
  <si>
    <t>14:00 Alverca v Penafiel\Correct Score\0 - 0</t>
  </si>
  <si>
    <t>14:30 Marbella v Sevilla B\Correct Score\0 - 0</t>
  </si>
  <si>
    <t>15:00 Cheltenham v Swindon\Correct Score\0 - 0</t>
  </si>
  <si>
    <t>15:00 Crawley Town v Shrewsbury\Correct Score\0 - 0</t>
  </si>
  <si>
    <t>15:00 Partick v Falkirk\Correct Score\0 - 0</t>
  </si>
  <si>
    <t>15:00 Peterborough v Rotherham\Correct Score\0 - 0</t>
  </si>
  <si>
    <t>15:00 Salford City v Grimsby\Correct Score\0 - 0</t>
  </si>
  <si>
    <t>15:00 Tranmere v Bradford\Correct Score\0 - 0</t>
  </si>
  <si>
    <t>15:00 MK Dons v Port Vale\Correct Score\0 - 0</t>
  </si>
  <si>
    <t>15:15 FC Cartagena v Racing de Ferrol\Correct Score\0 - 0</t>
  </si>
  <si>
    <t>15:15 FC Cartagena v Racing de Ferrol\First Half Goals 0.5\Under 0.5 Goals</t>
  </si>
  <si>
    <t>16:30 Albinoleffe v Atalanta B\Correct Score\0 - 0</t>
  </si>
  <si>
    <t>16:30 Perugia v Entella\Correct Score\0 - 0</t>
  </si>
  <si>
    <t>16:30 Progreso v Danubio\Correct Score\0 - 0</t>
  </si>
  <si>
    <t>17:30 Eibar v Eldense\Correct Score\0 - 0</t>
  </si>
  <si>
    <t>19:00 SC Telstar v De Graafschap\Correct Score\0 - 0</t>
  </si>
  <si>
    <t>19:05 CA San Miguel v Ferro Carril Oeste\Correct Score\0 - 0</t>
  </si>
  <si>
    <t>19:45 Serbia v Switzerland\Correct Score\0 - 0</t>
  </si>
  <si>
    <t>19:45 Serbia v Switzerland\First Half Goals 0.5\Under 0.5 Goals</t>
  </si>
  <si>
    <t>21:30 Defensor Sporting v Boston River\Correct Score\0 - 0</t>
  </si>
  <si>
    <t>21:30 Defensor Sporting v Boston River\First Half Goals 0.5\Under 0.5 Goals</t>
  </si>
  <si>
    <t>00:00 Pittsburgh Riverhounds v Charleston Battery\Correct Score\0 - 0</t>
  </si>
  <si>
    <t>01:30 Botafogo SP v Operario PR\Correct Score\0 - 0</t>
  </si>
  <si>
    <t>01:30 Botafogo SP v Operario PR\First Half Goals 0.5\Under 0.5 Goals</t>
  </si>
  <si>
    <t>11:30 Nuovo Campobasso v Spal\Correct Score\0 - 0</t>
  </si>
  <si>
    <t>13:00 Huesca v Albacete\Correct Score\0 - 0</t>
  </si>
  <si>
    <t>13:00 Huesca v Albacete\First Half Goals 0.5\Under 0.5 Goals</t>
  </si>
  <si>
    <t>13:30 MVV Maastricht v VVV Venlo\Correct Score\0 - 0</t>
  </si>
  <si>
    <t>15:15 Racing Santander v Levante\Correct Score\0 - 0</t>
  </si>
  <si>
    <t>15:15 Oviedo v Almeria\Correct Score\0 - 0</t>
  </si>
  <si>
    <t>15:30 Academico de Viseu v Maritimo\Correct Score\0 - 0</t>
  </si>
  <si>
    <t>15:30 Academico de Viseu v Maritimo\First Half Goals 0.5\Under 0.5 Goals</t>
  </si>
  <si>
    <t>16:30 CA Tarazona v Sestao River\Correct Score\0 - 0</t>
  </si>
  <si>
    <t>17:00 Armenia v North Macedonia\Correct Score\0 - 0</t>
  </si>
  <si>
    <t>17:00 Liechtenstein v Gibraltar\Correct Score\0 - 0</t>
  </si>
  <si>
    <t>17:30 Granada v Cordoba\Correct Score\0 - 0</t>
  </si>
  <si>
    <t>18:00 Pacos Ferreira v Torreense\Correct Score\0 - 0</t>
  </si>
  <si>
    <t>18:35 Resovia Rzeszow v Podbeskidzie B-B\Correct Score\0 - 0</t>
  </si>
  <si>
    <t>19:00 Guillermo Brown v All Boys\Correct Score\0 - 0</t>
  </si>
  <si>
    <t>19:45 Faroe Islands v Latvia\Correct Score\0 - 0</t>
  </si>
  <si>
    <t>19:45 Faroe Islands v Latvia\First Half Goals 0.5\Under 0.5 Goals</t>
  </si>
  <si>
    <t>21:00 Club Sportivo Trinidense v Libertad\Correct Score\0 - 0</t>
  </si>
  <si>
    <t>21:15 Juan Pablo II College v Comerciantes FC\Correct Score\0 - 0</t>
  </si>
  <si>
    <t>00:15 Costa Del Este v Plaza Amador\Correct Score\0 - 0</t>
  </si>
  <si>
    <t>00:30 Universidad de Venezuela v Caracas\Correct Score\0 - 0</t>
  </si>
  <si>
    <t>00:30 Vancouver Whitecaps v Los Angeles FC\Correct Score\0 - 0</t>
  </si>
  <si>
    <t>10:00 MFC Metalurh Zaporizhya v FK Kudrivka\Correct Score\0 - 0</t>
  </si>
  <si>
    <t>13:00 Crewe U21 v Peterborough United U21\Correct Score\0 - 0</t>
  </si>
  <si>
    <t>13:30 Dayrout v Tersana SC\Correct Score\0 - 0</t>
  </si>
  <si>
    <t>19:30 Sporting Gijon v CD Castellon\Correct Score\0 - 0</t>
  </si>
  <si>
    <t>19:45 Bohemians v St Patricks\Correct Score\0 - 0</t>
  </si>
  <si>
    <t>19:45 Finn Harps v Wexford F.C\Correct Score\0 - 0</t>
  </si>
  <si>
    <t>20:00 Boyaca Patriotas v Santa Fe\Correct Score\0 - 0</t>
  </si>
  <si>
    <t>22:30 Brusque FC v Ituano\Correct Score\0 - 0</t>
  </si>
  <si>
    <t>22:30 Brusque FC v Ituano\First Half Goals 0.5\Under 0.5 Goals</t>
  </si>
  <si>
    <t>01:00 Guarani v CRB\Correct Score\0 - 0</t>
  </si>
  <si>
    <t>01:00 Guarani v CRB\First Half Goals 0.5\Under 0.5 Goals</t>
  </si>
  <si>
    <t>02:00 Jamaica v Honduras\Correct Score\0 - 0</t>
  </si>
  <si>
    <t>14:00 Fleetwood Town U21 v Wigan Athletic U21\Correct Score\0 - 0</t>
  </si>
  <si>
    <t>15:00 Kyrgyzstan v North Korea\Correct Score\0 - 0</t>
  </si>
  <si>
    <t>15:00 Kyrgyzstan v North Korea\First Half Goals 0.5\Under 0.5 Goals</t>
  </si>
  <si>
    <t>19:00 Coventry City U21 v Birmingham U21\Correct Score\0 - 0</t>
  </si>
  <si>
    <t>19:45 Switzerland v Denmark\Correct Score\0 - 0</t>
  </si>
  <si>
    <t>19:45 Switzerland v Denmark\First Half Goals 0.5\Under 0.5 Goals</t>
  </si>
  <si>
    <t>23:00 Fortaleza (Res) v Fluminense (Res)\Correct Score\0 - 0</t>
  </si>
  <si>
    <t>03:30 Mexico v USA\Correct Score\0 - 0</t>
  </si>
  <si>
    <t>03:30 Mexico v USA\First Half Goals 0.5\Under 0.5 Goals</t>
  </si>
  <si>
    <t>19:00 Antequera CF v Marbella\Correct Score\0 - 0</t>
  </si>
  <si>
    <t>22:00 Boca Juniors de Cali v Atletico FC Cali\Correct Score\0 - 0</t>
  </si>
  <si>
    <t>23:00 Nacional (Par) v Club Sportivo 2 de Mayo\Correct Score\0 - 0</t>
  </si>
  <si>
    <t>13:00 PSIS Semarang v Persija Jakarta\Correct Score\0 - 0</t>
  </si>
  <si>
    <t>13:00 PSIS Semarang v Persija Jakarta\First Half Goals 0.5\Under 0.5 Goals</t>
  </si>
  <si>
    <t>15:00 Northeast United v Chennaiyin FC\Correct Score\0 - 0</t>
  </si>
  <si>
    <t>17:00 Al-Ettifaq v Buri FC\Correct Score\0 - 0</t>
  </si>
  <si>
    <t>17:45 Al Aqaba v Al Ahli Amman\Correct Score\0 - 0</t>
  </si>
  <si>
    <t>19:00 Union Comercio v Comerciantes Unidos\Correct Score\0 - 0</t>
  </si>
  <si>
    <t>20:00 Centro Atletico Fenix v Cerro\Correct Score\0 - 0</t>
  </si>
  <si>
    <t>20:00 Shrewsbury v Exeter\Correct Score\0 - 0</t>
  </si>
  <si>
    <t>21:30 San Antonio FC v Manta FC\Correct Score\0 - 0</t>
  </si>
  <si>
    <t>00:00 Sport Huancayo v Atletico Grau\Correct Score\0 - 0</t>
  </si>
  <si>
    <t>09:35 Central Coast Mariners v Melbourne Victory\Correct Score\0 - 0</t>
  </si>
  <si>
    <t>11:00 Kawasaki v G-Osaka\Correct Score\0 - 0</t>
  </si>
  <si>
    <t>11:30 Gwangju FC v Daegu FC\Correct Score\0 - 0</t>
  </si>
  <si>
    <t>11:30 Pohang Steelers v Suwon FC\Correct Score\0 - 0</t>
  </si>
  <si>
    <t>11:30 Yokohama FM v Albirex Niigata\Correct Score\0 - 0</t>
  </si>
  <si>
    <t>12:35 Shandong Taishan v Tianjin Jinmen Tiger FC\Correct Score\0 - 0</t>
  </si>
  <si>
    <t>12:35 Wuhan Three Towns v Zhejiang Greentown\Correct Score\0 - 0</t>
  </si>
  <si>
    <t>13:00 Chengdu Rongcheng v Shanghai Port FC\Correct Score\0 - 0</t>
  </si>
  <si>
    <t>15:00 Beroe Stara Za v Spartak Varna\Correct Score\0 - 0</t>
  </si>
  <si>
    <t>15:00 Bengaluru FC v Punjab FC\Correct Score\0 - 0</t>
  </si>
  <si>
    <t>16:30 Gloria Buzau v Hermannstadt\Correct Score\0 - 0</t>
  </si>
  <si>
    <t>17:00 Korona Kielce v Piast Gliwice\Correct Score\0 - 0</t>
  </si>
  <si>
    <t>17:00 SV Horn v SK Sturm Graz II\Correct Score\0 - 0</t>
  </si>
  <si>
    <t>17:30 Botev Vratsa v Lokomotiv Plovdiv\Correct Score\0 - 0</t>
  </si>
  <si>
    <t>17:30 Botev Vratsa v Lokomotiv Plovdiv\First Half Goals 0.5\Under 0.5 Goals</t>
  </si>
  <si>
    <t>18:00 Kolding IF v Hillerod Fodbold\Correct Score\0 - 0</t>
  </si>
  <si>
    <t>18:00 Orgryte v Sandvikens\Correct Score\0 - 0</t>
  </si>
  <si>
    <t>18:30 Sochaux v Valenciennes\Correct Score\0 - 0</t>
  </si>
  <si>
    <t>18:30 Villefranche Beaujolais v Rouen\Correct Score\0 - 0</t>
  </si>
  <si>
    <t>18:30 Neuchatel Xamax v Etoile Carouge\Correct Score\0 - 0</t>
  </si>
  <si>
    <t>18:30 Sochaux v Valenciennes\First Half Goals 0.5\Under 0.5 Goals</t>
  </si>
  <si>
    <t>18:30 Stade Nyonnais v FC Wil\Correct Score\0 - 0</t>
  </si>
  <si>
    <t>19:00 Bastia v Clermont\Correct Score\0 - 0</t>
  </si>
  <si>
    <t>19:00 Deportivo Riestra v Atl Tucuman\Correct Score\0 - 0</t>
  </si>
  <si>
    <t>19:00 Laval v Dunkerque\Correct Score\0 - 0</t>
  </si>
  <si>
    <t>19:00 Den Bosch v Vitesse Arnhem\Correct Score\0 - 0</t>
  </si>
  <si>
    <t>19:00 Jong Ajax Amsterdam v Jong FC Utrecht\Correct Score\0 - 0</t>
  </si>
  <si>
    <t>19:00 Jong AZ Alkmaar v Helmond Sport\Correct Score\0 - 0</t>
  </si>
  <si>
    <t>19:00 Red Star v Caen\Correct Score\0 - 0</t>
  </si>
  <si>
    <t>19:00 VVV Venlo v FC Dordrecht\Correct Score\0 - 0</t>
  </si>
  <si>
    <t>19:00 Deportivo Riestra v Atl Tucuman\First Half Goals 0.5\Under 0.5 Goals</t>
  </si>
  <si>
    <t>19:00 Laval v Dunkerque\First Half Goals 0.5\Under 0.5 Goals</t>
  </si>
  <si>
    <t>19:00 Bastia v Clermont\First Half Goals 0.5\Under 0.5 Goals</t>
  </si>
  <si>
    <t>19:30 ASD Calcio Caldiero Terme v Aurora Pro Patria 1919\Correct Score\0 - 0</t>
  </si>
  <si>
    <t>19:30 ASD Calcio Caldiero Terme v Aurora Pro Patria 1919\First Half Goals 0.5\Under 0.5 Goals</t>
  </si>
  <si>
    <t>19:45 Kerry FC v Athlone Town\Correct Score\0 - 0</t>
  </si>
  <si>
    <t>20:00 Newport County v Chesterfield\Correct Score\0 - 0</t>
  </si>
  <si>
    <t>21:00 Sarmiento de Junin v Gimnasia La Plata\Correct Score\0 - 0</t>
  </si>
  <si>
    <t>21:00 Sarmiento de Junin v Gimnasia La Plata\First Half Goals 0.5\Under 0.5 Goals</t>
  </si>
  <si>
    <t>23:00 Atletico GO v Cuiaba\Correct Score\0 - 0</t>
  </si>
  <si>
    <t>23:00 Atletico GO v Cuiaba\First Half Goals 0.5\Under 0.5 Goals</t>
  </si>
  <si>
    <t>23:30 Club Sportivo Ameliano v Club Sportivo Trinidense\Correct Score\0 - 0</t>
  </si>
  <si>
    <t>00:00 Royal Pari v San Antonio FC\Correct Score\0 - 0</t>
  </si>
  <si>
    <t>01:00 River Plate v Velez Sarsfield\Correct Score\0 - 0</t>
  </si>
  <si>
    <t>01:00 River Plate v Velez Sarsfield\First Half Goals 0.5\Under 0.5 Goals</t>
  </si>
  <si>
    <t>02:00 Atlas v Mazatlan FC\Correct Score\0 - 0</t>
  </si>
  <si>
    <t>02:00 Atlas v Mazatlan FC\First Half Goals 0.5\Under 0.5 Goals</t>
  </si>
  <si>
    <t>06:00 Kashiwa v FC Machida\Correct Score\0 - 0</t>
  </si>
  <si>
    <t>07:00 Newcastle Jets v Melbourne City\Correct Score\0 - 0</t>
  </si>
  <si>
    <t>08:30 Cheongju FC v Gimpo Citizen\Correct Score\0 - 0</t>
  </si>
  <si>
    <t>08:30 Incheon Utd v Jeju Utd\Correct Score\0 - 0</t>
  </si>
  <si>
    <t>09:00 Tokyo-V v Urawa\Correct Score\0 - 0</t>
  </si>
  <si>
    <t>09:35 Western Sydney Wanderers v Sydney FC\Correct Score\0 - 0</t>
  </si>
  <si>
    <t>10:45 Lokomotiv Sofia v Levski Krumovgrad\Correct Score\0 - 0</t>
  </si>
  <si>
    <t>11:30 Kayserispor v Gaziantep FK\Correct Score\0 - 0</t>
  </si>
  <si>
    <t>12:00 AC Oulu v IFK Mariehamn\Correct Score\0 - 0</t>
  </si>
  <si>
    <t>12:00 Esbjerg v Fredericia\Correct Score\0 - 0</t>
  </si>
  <si>
    <t>12:00 FC Inter v Gnistan\Correct Score\0 - 0</t>
  </si>
  <si>
    <t>12:00 Gefle v Oddevold\Correct Score\0 - 0</t>
  </si>
  <si>
    <t>12:00 Preussen Munster v Elversberg\Correct Score\0 - 0</t>
  </si>
  <si>
    <t>12:30 Accrington v Barrow\Correct Score\0 - 0</t>
  </si>
  <si>
    <t>12:30 Cardiff v Plymouth\Correct Score\0 - 0</t>
  </si>
  <si>
    <t>12:30 Luton v Watford\Correct Score\0 - 0</t>
  </si>
  <si>
    <t>12:30 Oxford Utd v West Brom\Correct Score\0 - 0</t>
  </si>
  <si>
    <t>12:30 Preston v Coventry\Correct Score\0 - 0</t>
  </si>
  <si>
    <t>12:30 Wycombe v Peterborough\Correct Score\0 - 0</t>
  </si>
  <si>
    <t>13:45 LKP Motor Lublin v Widzew Lodz\Correct Score\0 - 0</t>
  </si>
  <si>
    <t>13:45 PFC Levski Sofia v CSKA Sofia\Correct Score\0 - 0</t>
  </si>
  <si>
    <t>14:00 Genoa v Bologna\Correct Score\0 - 0</t>
  </si>
  <si>
    <t>14:00 Modena v Palermo\Correct Score\0 - 0</t>
  </si>
  <si>
    <t>14:00 Salernitana v Spezia\Correct Score\0 - 0</t>
  </si>
  <si>
    <t>14:00 Ostersunds FK v Landskrona\Correct Score\0 - 0</t>
  </si>
  <si>
    <t>14:30 Lisen v Vyskov\Correct Score\0 - 0</t>
  </si>
  <si>
    <t>15:00 Ayr v Livingston\Correct Score\0 - 0</t>
  </si>
  <si>
    <t>15:00 Cambridge Utd v Wigan\Correct Score\0 - 0</t>
  </si>
  <si>
    <t>15:00 Dunfermline v Morton\Correct Score\0 - 0</t>
  </si>
  <si>
    <t>15:00 NFC Volos v Panserraikos\Correct Score\0 - 0</t>
  </si>
  <si>
    <t>15:00 Rotherham v Wrexham\Correct Score\0 - 0</t>
  </si>
  <si>
    <t>15:00 Sheff Wed v Burnley\Correct Score\0 - 0</t>
  </si>
  <si>
    <t>15:00 Southampton v Leicester\Correct Score\0 - 0</t>
  </si>
  <si>
    <t>15:00 Stoke v Norwich\Correct Score\0 - 0</t>
  </si>
  <si>
    <t>15:00 Swindon v Doncaster\Correct Score\0 - 0</t>
  </si>
  <si>
    <t>15:00 Tamworth FC v Woking\Correct Score\0 - 0</t>
  </si>
  <si>
    <t>15:00 Cambridge Utd v Wigan\First Half Goals 0.5\Under 0.5 Goals</t>
  </si>
  <si>
    <t>15:00 Westerlo v Club Brugge\Correct Score\0 - 0</t>
  </si>
  <si>
    <t>15:15 Osasuna v Betis\Correct Score\0 - 0</t>
  </si>
  <si>
    <t>15:15 Osasuna v Betis\First Half Goals 0.5\Under 0.5 Goals</t>
  </si>
  <si>
    <t>16:00 Brest v Rennes\Correct Score\0 - 0</t>
  </si>
  <si>
    <t>16:00 Haka v VPS\Correct Score\0 - 0</t>
  </si>
  <si>
    <t>16:05 Al-Raed (KSA) v Al-Wahda (KSA)\Correct Score\0 - 0</t>
  </si>
  <si>
    <t>16:15 Brescia v Sassuolo\Correct Score\0 - 0</t>
  </si>
  <si>
    <t>16:30 Halmstads v Sirius\Correct Score\0 - 0</t>
  </si>
  <si>
    <t>16:30 Zaglebie Lubin v Jagiellonia Bialystock\Correct Score\0 - 0</t>
  </si>
  <si>
    <t>17:00 Eyupspor v Goztepe\Correct Score\0 - 0</t>
  </si>
  <si>
    <t>17:00 Grasshoppers Zurich v FC Zurich\Correct Score\0 - 0</t>
  </si>
  <si>
    <t>17:00 Young Boys v Luzern\Correct Score\0 - 0</t>
  </si>
  <si>
    <t>17:15 Cercle Brugge v FCV Dender\Correct Score\0 - 0</t>
  </si>
  <si>
    <t>17:30 CD Castellon v Levante\Correct Score\0 - 0</t>
  </si>
  <si>
    <t>17:30 Girona v Real Sociedad\Correct Score\0 - 0</t>
  </si>
  <si>
    <t>17:45 AZ Alkmaar v PSV\Correct Score\0 - 0</t>
  </si>
  <si>
    <t>18:30 Lamia v Asteras Tripolis\Correct Score\0 - 0</t>
  </si>
  <si>
    <t>18:30 Lamia v Asteras Tripolis\First Half Goals 0.5\Under 0.5 Goals</t>
  </si>
  <si>
    <t>19:00 ACS Petrolul 52 v CFR Cluj\Correct Score\0 - 0</t>
  </si>
  <si>
    <t>19:00 NEC Nijmegen v Heerenveen\Correct Score\0 - 0</t>
  </si>
  <si>
    <t>19:00 OHiggins v Nublense\Correct Score\0 - 0</t>
  </si>
  <si>
    <t>19:15 Cracovia Krakow v Lech Poznan\Correct Score\0 - 0</t>
  </si>
  <si>
    <t>19:30 Defensores Unidos v CA Atlanta\Correct Score\0 - 0</t>
  </si>
  <si>
    <t>19:30 Kaiserslautern v Paderborn\Correct Score\0 - 0</t>
  </si>
  <si>
    <t>19:45 Sligo Rovers v Bohemians\Correct Score\0 - 0</t>
  </si>
  <si>
    <t>19:45 Juventus v Lazio\Correct Score\0 - 0</t>
  </si>
  <si>
    <t>19:45 Juventus v Lazio\First Half Goals 0.5\Under 0.5 Goals</t>
  </si>
  <si>
    <t>20:00 EC Vitoria Salvador v Bragantino SP\Correct Score\0 - 0</t>
  </si>
  <si>
    <t>20:00 Vila Nova v Coritiba\Correct Score\0 - 0</t>
  </si>
  <si>
    <t>20:00 Go Ahead Eagles v Feyenoord\Correct Score\0 - 0</t>
  </si>
  <si>
    <t>20:00 EC Vitoria Salvador v Bragantino SP\First Half Goals 0.5\Under 0.5 Goals</t>
  </si>
  <si>
    <t>21:00 Ituano v Ceara SC Fortaleza\Correct Score\0 - 0</t>
  </si>
  <si>
    <t>21:00 Ituano v Ceara SC Fortaleza\First Half Goals 0.5\Under 0.5 Goals</t>
  </si>
  <si>
    <t>21:30 Tecnico Universitario v LDU\Correct Score\0 - 0</t>
  </si>
  <si>
    <t>22:00 Univ Catolica (Chile) v Universidad de Chile\Correct Score\0 - 0</t>
  </si>
  <si>
    <t>23:00 CF Montreal v New York City\Correct Score\0 - 0</t>
  </si>
  <si>
    <t>23:15 Tigre v Boca Juniors\Correct Score\0 - 0</t>
  </si>
  <si>
    <t>02:00 Houston Dynamo v LA Galaxy\Correct Score\0 - 0</t>
  </si>
  <si>
    <t>02:00 FC Juarez v Leon\Correct Score\0 - 0</t>
  </si>
  <si>
    <t>02:10 Austin FC v Colorado\Correct Score\0 - 0</t>
  </si>
  <si>
    <t>03:00 Marquense v Xelaju\Correct Score\0 - 0</t>
  </si>
  <si>
    <t>06:00 Macarthur FC v Perth Glory\Correct Score\0 - 0</t>
  </si>
  <si>
    <t>06:00 Kamatamare Sanuki v Tegevajaro Miyazaki\Correct Score\0 - 0</t>
  </si>
  <si>
    <t>06:00 Oita v Mito\Correct Score\0 - 0</t>
  </si>
  <si>
    <t>06:00 Thespakusatsu Gunma v Tochigi SC\Correct Score\0 - 0</t>
  </si>
  <si>
    <t>06:00 Tokushima v Fujieda Myfc\Correct Score\0 - 0</t>
  </si>
  <si>
    <t>07:00 Kumamoto v Renofa Yamaguchi\Correct Score\0 - 0</t>
  </si>
  <si>
    <t>11:00 Cangzhou Mighty Lions v Nantong Zhiyun F.C\Correct Score\0 - 0</t>
  </si>
  <si>
    <t>11:15 Willem II v Fortuna Sittard\Correct Score\0 - 0</t>
  </si>
  <si>
    <t>11:15 GKS Katowice v Slask Wroclaw\Correct Score\0 - 0</t>
  </si>
  <si>
    <t>11:30 Pendikspor v Erzurum BB\Correct Score\0 - 0</t>
  </si>
  <si>
    <t>11:30 Sivasspor v Hatayspor\Correct Score\0 - 0</t>
  </si>
  <si>
    <t>12:00 Bohemians 1905 v Mlada Boleslav\Correct Score\0 - 0</t>
  </si>
  <si>
    <t>12:30 Greuther Furth v Nurnberg\Correct Score\0 - 0</t>
  </si>
  <si>
    <t>12:30 SSV Ulm v Karlsruhe\Correct Score\0 - 0</t>
  </si>
  <si>
    <t>13:00 Persita Tangerang v Bali Utd Pusam\Correct Score\0 - 0</t>
  </si>
  <si>
    <t>13:00 AaB v Randers\Correct Score\0 - 0</t>
  </si>
  <si>
    <t>13:00 Cadiz v Racing Santander\Correct Score\0 - 0</t>
  </si>
  <si>
    <t>13:00 Hammarby v Djurgardens\Correct Score\0 - 0</t>
  </si>
  <si>
    <t>13:00 Kalmar FF v Mjallby\Correct Score\0 - 0</t>
  </si>
  <si>
    <t>13:00 Persita Tangerang v Bali Utd Pusam\First Half Goals 0.5\Under 0.5 Goals</t>
  </si>
  <si>
    <t>13:00 Lyngby v Viborg\Correct Score\0 - 0</t>
  </si>
  <si>
    <t>13:30 Austria Klagenfurt v Austria Vienna\Correct Score\0 - 0</t>
  </si>
  <si>
    <t>13:30 FC Groningen v FC Utrecht\Correct Score\0 - 0</t>
  </si>
  <si>
    <t>13:30 Rosenborg v Brann\Correct Score\0 - 0</t>
  </si>
  <si>
    <t>13:30 WSG Wattens v LASK Linz\Correct Score\0 - 0</t>
  </si>
  <si>
    <t>14:00 Juve Stabia v US Cremonese\Correct Score\0 - 0</t>
  </si>
  <si>
    <t>14:00 Reggiana v Frosinone\Correct Score\0 - 0</t>
  </si>
  <si>
    <t>14:00 Carrarese v Mantova\Correct Score\0 - 0</t>
  </si>
  <si>
    <t>14:00 Lecce v Fiorentina\Correct Score\0 - 0</t>
  </si>
  <si>
    <t>14:00 Reggiana v Frosinone\First Half Goals 0.5\Under 0.5 Goals</t>
  </si>
  <si>
    <t>14:00 Foggia v Catania\Correct Score\0 - 0</t>
  </si>
  <si>
    <t>14:00 Sassari Torres v Ternana\Correct Score\0 - 0</t>
  </si>
  <si>
    <t>14:30 Slovacko v Teplice\Correct Score\0 - 0</t>
  </si>
  <si>
    <t>14:30 Holstein Kiel v Union Berlin\Correct Score\0 - 0</t>
  </si>
  <si>
    <t>14:30 Merida AD v Betis B\Correct Score\0 - 0</t>
  </si>
  <si>
    <t>14:30 Slovacko v Teplice\First Half Goals 0.5\Under 0.5 Goals</t>
  </si>
  <si>
    <t>15:00 Hull v Sunderland\Correct Score\0 - 0</t>
  </si>
  <si>
    <t>15:00 Oud-Heverlee Leuven v Antwerp\Correct Score\0 - 0</t>
  </si>
  <si>
    <t>15:30 FC Basel v St Gallen\Correct Score\0 - 0</t>
  </si>
  <si>
    <t>15:30 GAIS v Varnamo\Correct Score\0 - 0</t>
  </si>
  <si>
    <t>16:00 Auxerre v Reims\Correct Score\0 - 0</t>
  </si>
  <si>
    <t>16:00 Ham-Kam v Sarpsborg\Correct Score\0 - 0</t>
  </si>
  <si>
    <t>16:00 Kristiansund v Stromsgodset\Correct Score\0 - 0</t>
  </si>
  <si>
    <t>16:00 Nantes v Nice\Correct Score\0 - 0</t>
  </si>
  <si>
    <t>16:00 Mladost Lucani v FK IMT Novi Beograd\Correct Score\0 - 0</t>
  </si>
  <si>
    <t>16:15 Cesena v Sampdoria\Correct Score\0 - 0</t>
  </si>
  <si>
    <t>16:30 Wolfsburg v Werder Bremen\Correct Score\0 - 0</t>
  </si>
  <si>
    <t>17:00 Aucas v Macara\Correct Score\0 - 0</t>
  </si>
  <si>
    <t>17:00 Alanyaspor v Kasimpasa\Correct Score\0 - 0</t>
  </si>
  <si>
    <t>17:00 Cagliari v Torino\Correct Score\0 - 0</t>
  </si>
  <si>
    <t>17:30 Elche v Sporting Gijon\Correct Score\0 - 0</t>
  </si>
  <si>
    <t>17:30 Standard v Charleroi\Correct Score\0 - 0</t>
  </si>
  <si>
    <t>17:30 Zaragoza v Almeria\Correct Score\0 - 0</t>
  </si>
  <si>
    <t>18:15 Fredrikstad v Lillestrom\Correct Score\0 - 0</t>
  </si>
  <si>
    <t>18:30 UD Ourense v Arenteiro\Correct Score\0 - 0</t>
  </si>
  <si>
    <t>18:30 AEK Athens v PAOK\Correct Score\0 - 0</t>
  </si>
  <si>
    <t>18:30 Unterhaching v 1860 Munich\Correct Score\0 - 0</t>
  </si>
  <si>
    <t>19:00 Argentinos Juniors v Talleres\Correct Score\0 - 0</t>
  </si>
  <si>
    <t>19:00 Argentinos Juniors v Talleres\First Half Goals 0.5\Under 0.5 Goals</t>
  </si>
  <si>
    <t>19:00 Cerro v Racing Club (Uru)\Correct Score\0 - 0</t>
  </si>
  <si>
    <t>19:30 Delfin v El Nacional\Correct Score\0 - 0</t>
  </si>
  <si>
    <t>20:00 Corinthians v Flamengo\First Half Goals 0.5\Under 0.5 Goals</t>
  </si>
  <si>
    <t>20:15 HK Kopavogur v Fram\Correct Score\0 - 0</t>
  </si>
  <si>
    <t>21:15 Estudiantes v Instituto\Correct Score\0 - 0</t>
  </si>
  <si>
    <t>21:15 Estudiantes v Instituto\First Half Goals 0.5\Under 0.5 Goals</t>
  </si>
  <si>
    <t>21:30 Union La Calera v Union Espanola\Correct Score\0 - 0</t>
  </si>
  <si>
    <t>21:45 La Equidad v America de Cali S.A\Correct Score\0 - 0</t>
  </si>
  <si>
    <t>00:00 Libertad v Olimpia\Correct Score\0 - 0</t>
  </si>
  <si>
    <t>01:00 Wanderers (Uru) v Centro Atletico Fenix\Correct Score\0 - 0</t>
  </si>
  <si>
    <t>02:30 Real Espana v Olancho\Correct Score\0 - 0</t>
  </si>
  <si>
    <t>02:30 Real Espana v Olancho\First Half Goals 0.5\Under 0.5 Goals</t>
  </si>
  <si>
    <t>09:00 Persijap Jepara v Bhayangkara FC\Correct Score\0 - 0</t>
  </si>
  <si>
    <t>09:00 Persijap Jepara v Bhayangkara FC\First Half Goals 0.5\Under 0.5 Goals</t>
  </si>
  <si>
    <t>14:30 Niki Volou v Athlitiki Enosi Larissa\Correct Score\0 - 0</t>
  </si>
  <si>
    <t>14:30 FC U Craiova 1948 v FC Voluntari\Correct Score\0 - 0</t>
  </si>
  <si>
    <t>16:00 CSKA 1948 Sofia v Arda\Correct Score\0 - 0</t>
  </si>
  <si>
    <t>18:00 AGF v Brondby\Correct Score\0 - 0</t>
  </si>
  <si>
    <t>18:00 Kongsvinger v Stabaek\Correct Score\0 - 0</t>
  </si>
  <si>
    <t>18:00 Mjondalen v Sogndal\Correct Score\0 - 0</t>
  </si>
  <si>
    <t>18:00 Norrkoping v Brommapojkarna\Correct Score\0 - 0</t>
  </si>
  <si>
    <t>18:10 IFK Goteborg v AIK\Correct Score\0 - 0</t>
  </si>
  <si>
    <t>18:10 IFK Goteborg v AIK\First Half Goals 0.5\Under 0.5 Goals</t>
  </si>
  <si>
    <t>19:00 Helmond Sport v Roda JC\Correct Score\0 - 0</t>
  </si>
  <si>
    <t>19:30 Albacete v Burgos\Correct Score\0 - 0</t>
  </si>
  <si>
    <t>19:45 Verona v AC Monza\Correct Score\0 - 0</t>
  </si>
  <si>
    <t>20:00 Miramar Misiones v Deportivo Maldonado\Correct Score\0 - 0</t>
  </si>
  <si>
    <t>20:00 Nottm Forest v Crystal Palace\Correct Score\0 - 0</t>
  </si>
  <si>
    <t>20:00 Nottm Forest v Crystal Palace\First Half Goals 0.5\Under 0.5 Goals</t>
  </si>
  <si>
    <t>21:30 2 de Mayo v Guarani (Par)\Correct Score\0 - 0</t>
  </si>
  <si>
    <t>23:00 Defensor Sporting v Liverpool Montevideo\Correct Score\0 - 0</t>
  </si>
  <si>
    <t>00:00 Chapecoense v Goias\Correct Score\0 - 0</t>
  </si>
  <si>
    <t>00:00 Sportivo Luqueno v Nacional (Par)\Correct Score\0 - 0</t>
  </si>
  <si>
    <t>00:00 Chapecoense v Goias\First Half Goals 0.5\Under 0.5 Goals</t>
  </si>
  <si>
    <t>18:00 Erzgebirge v Cottbus\Correct Score\0 - 0</t>
  </si>
  <si>
    <t>18:00 Viktoria Koln v Ingolstadt\Correct Score\0 - 0</t>
  </si>
  <si>
    <t>18:30 Pau v Bastia\Correct Score\0 - 0</t>
  </si>
  <si>
    <t>19:00 Jong FC Utrecht v Jong AZ Alkmaar\Correct Score\0 - 0</t>
  </si>
  <si>
    <t>19:45 Leyton Orient v Rotherham\Correct Score\0 - 0</t>
  </si>
  <si>
    <t>19:45 Exeter v Reading\Correct Score\0 - 0</t>
  </si>
  <si>
    <t>19:45 Oxford Utd v Derby\Correct Score\0 - 0</t>
  </si>
  <si>
    <t>19:45 Peterborough v Blackpool\Correct Score\0 - 0</t>
  </si>
  <si>
    <t>19:45 Preston v Norwich\Correct Score\0 - 0</t>
  </si>
  <si>
    <t>19:45 Salford City v Swindon\Correct Score\0 - 0</t>
  </si>
  <si>
    <t>19:45 Sheff Wed v Swansea\Correct Score\0 - 0</t>
  </si>
  <si>
    <t>19:45 Stoke v Bristol City\Correct Score\0 - 0</t>
  </si>
  <si>
    <t>19:45 Tranmere v Grimsby\Correct Score\0 - 0</t>
  </si>
  <si>
    <t>19:45 Wigan v Mansfield\Correct Score\0 - 0</t>
  </si>
  <si>
    <t>19:45 Wrexham v Huddersfield\Correct Score\0 - 0</t>
  </si>
  <si>
    <t>19:45 Barnsley v Charlton\Correct Score\0 - 0</t>
  </si>
  <si>
    <t>19:45 Barrow v Notts Co\Correct Score\0 - 0</t>
  </si>
  <si>
    <t>19:45 Bristol Rovers v Shrewsbury\Correct Score\0 - 0</t>
  </si>
  <si>
    <t>19:45 Cheltenham v Bradford\Correct Score\0 - 0</t>
  </si>
  <si>
    <t>19:45 Crawley Town v Lincoln\Correct Score\0 - 0</t>
  </si>
  <si>
    <t>20:00 QPR v Coventry\Correct Score\0 - 0</t>
  </si>
  <si>
    <t>20:00 CD Castellon v Granada\Correct Score\0 - 0</t>
  </si>
  <si>
    <t>00:30 CF Montreal v Atlanta Utd\Correct Score\0 - 0</t>
  </si>
  <si>
    <t>03:00 Antigua GFC v Ld Alajuelense\Correct Score\0 - 0</t>
  </si>
  <si>
    <t>03:00 Antigua GFC v Ld Alajuelense\First Half Goals 0.5\Under 0.5 Goals</t>
  </si>
  <si>
    <t>04:06 Mazatlan FC v Tigres\Correct Score\0 - 0</t>
  </si>
  <si>
    <t>11:00 G-Osaka v Nagoya\Correct Score\0 - 0</t>
  </si>
  <si>
    <t>11:00 Albirex Niigata v Tokyo-V\Correct Score\0 - 0</t>
  </si>
  <si>
    <t>11:30 Urawa v Kashiwa\Correct Score\0 - 0</t>
  </si>
  <si>
    <t>11:30 Urawa v Kashiwa\First Half Goals 0.5\Under 0.5 Goals</t>
  </si>
  <si>
    <t>15:30 Spartak Varna v Lokomotiv Plovdiv\Correct Score\0 - 0</t>
  </si>
  <si>
    <t>16:00 VPS v Gnistan\Correct Score\0 - 0</t>
  </si>
  <si>
    <t>16:30 Jaro v Lahti\Correct Score\0 - 0</t>
  </si>
  <si>
    <t>17:30 Slask Wroclaw v Stal Mielec\Correct Score\0 - 0</t>
  </si>
  <si>
    <t>18:00 Eibar v Cadiz\Correct Score\0 - 0</t>
  </si>
  <si>
    <t>18:00 Eldense v Zaragoza\Correct Score\0 - 0</t>
  </si>
  <si>
    <t>18:00 Eibar v Cadiz\First Half Goals 0.5\Under 0.5 Goals</t>
  </si>
  <si>
    <t>19:45 Altrincham v Hartlepool\Correct Score\0 - 0</t>
  </si>
  <si>
    <t>19:45 Blackburn v West Brom\Correct Score\0 - 0</t>
  </si>
  <si>
    <t>19:45 Luton v Sunderland\Correct Score\0 - 0</t>
  </si>
  <si>
    <t>19:45 Hull v Burnley\Correct Score\0 - 0</t>
  </si>
  <si>
    <t>19:45 Sutton Utd v Gateshead\Correct Score\0 - 0</t>
  </si>
  <si>
    <t>20:00 FC Cartagena v Elche\Correct Score\0 - 0</t>
  </si>
  <si>
    <t>20:00 FC Cartagena v Elche\First Half Goals 0.5\Under 0.5 Goals</t>
  </si>
  <si>
    <t>20:00 Racing Santander v Cordoba\Correct Score\0 - 0</t>
  </si>
  <si>
    <t>23:30 Paysandu v Coritiba\Correct Score\0 - 0</t>
  </si>
  <si>
    <t>23:30 Paysandu v Coritiba\First Half Goals 0.5\Under 0.5 Goals</t>
  </si>
  <si>
    <t>01:30 Operario PR v America MG\Correct Score\0 - 0</t>
  </si>
  <si>
    <t>02:00 Carlos Mannucci v Cusco FC\Correct Score\0 - 0</t>
  </si>
  <si>
    <t>04:00 Leon v Atlas\Correct Score\0 - 0</t>
  </si>
  <si>
    <t>04:05 Tijuana v CF America\Correct Score\0 - 0</t>
  </si>
  <si>
    <t>11:00 Estonia (W) v Lithuania (W)\Correct Score\0 - 0</t>
  </si>
  <si>
    <t>17:45 Larne v Shamrock Rovers\Correct Score\0 - 0</t>
  </si>
  <si>
    <t>17:45 Larne v Shamrock Rovers\First Half Goals 0.5\Under 0.5 Goals</t>
  </si>
  <si>
    <t>18:00 Levante v Deportivo\Correct Score\0 - 0</t>
  </si>
  <si>
    <t>19:00 Al-Wahda (KSA) v Al-Khaleej Saihat\Correct Score\0 - 0</t>
  </si>
  <si>
    <t>20:00 Olimpija v Lask Linz\Correct Score\0 - 0</t>
  </si>
  <si>
    <t>20:00 Tenerife v Malaga\Correct Score\0 - 0</t>
  </si>
  <si>
    <t>20:00 Olimpija v Lask Linz\First Half Goals 0.5\Under 0.5 Goals</t>
  </si>
  <si>
    <t>21:30 Independiente Juniors v CD Leones del Norte\Correct Score\0 - 0</t>
  </si>
  <si>
    <t>22:00 Envigado v Aguilas Doradas\Correct Score\0 - 0</t>
  </si>
  <si>
    <t>22:00 Envigado v Aguilas Doradas\First Half Goals 0.5\Under 0.5 Goals</t>
  </si>
  <si>
    <t>03:00 Real Esteli FC v Cs Herediano\Correct Score\0 - 0</t>
  </si>
  <si>
    <t>10:00 FC Viktoriya Sumy v SK Poltava\Correct Score\0 - 0</t>
  </si>
  <si>
    <t>14:00 CSC 1599 Selimbar v Arges Pitesti\Correct Score\0 - 0</t>
  </si>
  <si>
    <t>14:30 Botev Plovdiv v Cherno More\Correct Score\0 - 0</t>
  </si>
  <si>
    <t>14:30 Botev Plovdiv v Cherno More\First Half Goals 0.5\Under 0.5 Goals</t>
  </si>
  <si>
    <t>17:00 SKU Amstetten v Floridsdorfer AC\Correct Score\0 - 0</t>
  </si>
  <si>
    <t>17:30 Udinese v Cagliari\Correct Score\0 - 0</t>
  </si>
  <si>
    <t>18:00 Croatia (W) v Northern Ireland (W)\Correct Score\0 - 0</t>
  </si>
  <si>
    <t>18:00 Adana Demirspor v Sivasspor\Correct Score\0 - 0</t>
  </si>
  <si>
    <t>18:00 Ingolstadt v Dortmund II\Correct Score\0 - 0</t>
  </si>
  <si>
    <t>18:00 Stabaek v Valerenga\Correct Score\0 - 0</t>
  </si>
  <si>
    <t>18:00 B93 Copenhagen v Roskilde\Correct Score\0 - 0</t>
  </si>
  <si>
    <t>18:45 Casa Pia v CD Nacional Funchal\Correct Score\0 - 0</t>
  </si>
  <si>
    <t>18:45 Casa Pia v CD Nacional Funchal\First Half Goals 0.5\Under 0.5 Goals</t>
  </si>
  <si>
    <t>19:00 Annecy v Laval\Correct Score\0 - 0</t>
  </si>
  <si>
    <t>19:00 Pau v Amiens\Correct Score\0 - 0</t>
  </si>
  <si>
    <t>19:00 Vitesse Arnhem v Jong PSV Eindhoven\Correct Score\0 - 0</t>
  </si>
  <si>
    <t>19:00 VVV Venlo v Den Bosch\Correct Score\0 - 0</t>
  </si>
  <si>
    <t>19:00 Almere City v NEC Nijmegen\Correct Score\0 - 0</t>
  </si>
  <si>
    <t>19:00 Annecy v Laval\First Half Goals 0.5\Under 0.5 Goals</t>
  </si>
  <si>
    <t>19:00 Dunkerque v Red Star\Correct Score\0 - 0</t>
  </si>
  <si>
    <t>19:00 FC Oss v Jong AZ Alkmaar\Correct Score\0 - 0</t>
  </si>
  <si>
    <t>19:30 Mainz v Mgladbach\Correct Score\0 - 0</t>
  </si>
  <si>
    <t>19:45 St Patricks v Derry City\Correct Score\0 - 0</t>
  </si>
  <si>
    <t>19:45 Torino v Como\Correct Score\0 - 0</t>
  </si>
  <si>
    <t>20:00 Espanyol v Sevilla\Correct Score\0 - 0</t>
  </si>
  <si>
    <t>20:00 Leicester v Nottm Forest\Correct Score\0 - 0</t>
  </si>
  <si>
    <t>20:00 Portsmouth v Sheff Wed\Correct Score\0 - 0</t>
  </si>
  <si>
    <t>00:00 Libertad v Club Sportivo Ameliano\Correct Score\0 - 0</t>
  </si>
  <si>
    <t>00:00 Libertad v Club Sportivo Ameliano\First Half Goals 0.5\Under 0.5 Goals</t>
  </si>
  <si>
    <t>01:00 Defensa y Justicia v River Plate\Correct Score\0 - 0</t>
  </si>
  <si>
    <t>01:30 Avai v Vila Nova\Correct Score\0 - 0</t>
  </si>
  <si>
    <t>02:00 Santos Laguna v Mazatlan FC\Correct Score\0 - 0</t>
  </si>
  <si>
    <t>03:00 Municipal Perez Zeledon v Municipal Santa Ana\Correct Score\0 - 0</t>
  </si>
  <si>
    <t>03:00 Municipal Perez Zeledon v Municipal Santa Ana\First Half Goals 0.5\Under 0.5 Goals</t>
  </si>
  <si>
    <t>04:00 Puebla v Guadalajara\Correct Score\0 - 0</t>
  </si>
  <si>
    <t>05:50 Iwaki SC v Mito\Correct Score\0 - 0</t>
  </si>
  <si>
    <t>07:00 Adelaide United v Central Coast Mariners\Correct Score\0 - 0</t>
  </si>
  <si>
    <t>08:30 Suwon FC v FC Seoul\Correct Score\0 - 0</t>
  </si>
  <si>
    <t>09:35 Melbourne City v Melbourne Victory\Correct Score\0 - 0</t>
  </si>
  <si>
    <t>11:00 Penafiel v Academico de Viseu\Correct Score\0 - 0</t>
  </si>
  <si>
    <t>11:30 Corum Belediyespor v Genclerbirligi\Correct Score\0 - 0</t>
  </si>
  <si>
    <t>11:30 Hatayspor v Kayserispor\Correct Score\0 - 0</t>
  </si>
  <si>
    <t>11:45 Perth Glory v Wellington Phoenix\Correct Score\0 - 0</t>
  </si>
  <si>
    <t>12:00 Elversberg v Hamburger SV\Correct Score\0 - 0</t>
  </si>
  <si>
    <t>12:00 Karlsruhe v Hertha Berlin\Correct Score\0 - 0</t>
  </si>
  <si>
    <t>12:00 Landskrona v IK Brage\Correct Score\0 - 0</t>
  </si>
  <si>
    <t>12:00 Schalke 04 v Greuther Furth\Correct Score\0 - 0</t>
  </si>
  <si>
    <t>12:30 Colchester v Salford City\Correct Score\0 - 0</t>
  </si>
  <si>
    <t>12:30 Coventry v Luton\Correct Score\0 - 0</t>
  </si>
  <si>
    <t>12:30 Morecambe v Chesterfield\Correct Score\0 - 0</t>
  </si>
  <si>
    <t>12:30 Watford v Blackburn\Correct Score\0 - 0</t>
  </si>
  <si>
    <t>13:00 Hansa Rostock v Rot-Weiss Essen\Correct Score\0 - 0</t>
  </si>
  <si>
    <t>13:00 Unterhaching v Viktoria Koln\Correct Score\0 - 0</t>
  </si>
  <si>
    <t>13:00 Valladolid v Villarreal\Correct Score\0 - 0</t>
  </si>
  <si>
    <t>14:00 Cosenza v Juve Stabia\Correct Score\0 - 0</t>
  </si>
  <si>
    <t>14:00 Kasimpasa v Samsunspor\Correct Score\0 - 0</t>
  </si>
  <si>
    <t>14:00 Sirius v Hammarby\Correct Score\0 - 0</t>
  </si>
  <si>
    <t>14:00 Cosenza v Juve Stabia\First Half Goals 0.5\Under 0.5 Goals</t>
  </si>
  <si>
    <t>14:30 St Pauli v Wolfsburg\Correct Score\0 - 0</t>
  </si>
  <si>
    <t>15:00 Charlton v Wrexham\Correct Score\0 - 0</t>
  </si>
  <si>
    <t>15:00 Crewe v Tranmere\Correct Score\0 - 0</t>
  </si>
  <si>
    <t>15:00 KR Reykjavik v HK Kopavogur\Correct Score\0 - 0</t>
  </si>
  <si>
    <t>15:00 Oldham v Dag and Red\Correct Score\0 - 0</t>
  </si>
  <si>
    <t>15:00 Port Vale v AFC Wimbledon\Correct Score\0 - 0</t>
  </si>
  <si>
    <t>15:00 Rotherham v Stevenage\Correct Score\0 - 0</t>
  </si>
  <si>
    <t>15:00 Swansea v Millwall\Correct Score\0 - 0</t>
  </si>
  <si>
    <t>15:00 Swansea v Millwall\First Half Goals 0.5\Under 0.5 Goals</t>
  </si>
  <si>
    <t>15:00 Bradford v Doncaster\Correct Score\0 - 0</t>
  </si>
  <si>
    <t>15:00 Bromley v Barrow\Correct Score\0 - 0</t>
  </si>
  <si>
    <t>15:00 Cambridge Utd v Burton Albion\Correct Score\0 - 0</t>
  </si>
  <si>
    <t>15:00 Carlisle v Cheltenham\Correct Score\0 - 0</t>
  </si>
  <si>
    <t>15:00 Crewe v Tranmere\First Half Goals 0.5\Under 0.5 Goals</t>
  </si>
  <si>
    <t>16:00 Al-Feiha v Al-Ettifaq\Correct Score\0 - 0</t>
  </si>
  <si>
    <t>16:00 Angers v St Etienne\Correct Score\0 - 0</t>
  </si>
  <si>
    <t>16:00 SCR Altach v Austria Klagenfurt\Correct Score\0 - 0</t>
  </si>
  <si>
    <t>16:15 Carrarese v Cittadella\Correct Score\0 - 0</t>
  </si>
  <si>
    <t>16:30 Brommapojkarna v Kalmar FF\Correct Score\0 - 0</t>
  </si>
  <si>
    <t>17:00 Goztepe v Trabzonspor\Correct Score\0 - 0</t>
  </si>
  <si>
    <t>17:00 Hermannstadt v Dinamo Bucharest\Correct Score\0 - 0</t>
  </si>
  <si>
    <t>17:00 Stromsgodset v Fredrikstad\Correct Score\0 - 0</t>
  </si>
  <si>
    <t>17:00 Zeleznicar Pancevo v FK Novi Pazar\Correct Score\0 - 0</t>
  </si>
  <si>
    <t>17:15 FCV Dender v Yellow-Red Mechelen\Correct Score\0 - 0</t>
  </si>
  <si>
    <t>17:30 Everton v Fulham\Correct Score\0 - 0</t>
  </si>
  <si>
    <t>17:30 Las Palmas v Girona\Correct Score\0 - 0</t>
  </si>
  <si>
    <t>17:30 Zaragoza v CD Castellon\Correct Score\0 - 0</t>
  </si>
  <si>
    <t>18:00 Boavista v Moreirense\Correct Score\0 - 0</t>
  </si>
  <si>
    <t>19:45 Sint Truiden v Westerlo\Correct Score\0 - 0</t>
  </si>
  <si>
    <t>20:00 Heerenveen v Sparta Rotterdam\Correct Score\0 - 0</t>
  </si>
  <si>
    <t>20:00 Lens v Lille\Correct Score\0 - 0</t>
  </si>
  <si>
    <t>20:30 EC Vitoria Salvador v Fluminense\Correct Score\0 - 0</t>
  </si>
  <si>
    <t>20:30 EC Vitoria Salvador v Fluminense\First Half Goals 0.5\Under 0.5 Goals</t>
  </si>
  <si>
    <t>21:15 Instituto v Rosario Central\Correct Score\0 - 0</t>
  </si>
  <si>
    <t>21:15 Instituto v Rosario Central\First Half Goals 0.5\Under 0.5 Goals</t>
  </si>
  <si>
    <t>22:30 Athletico-PR v Cruzeiro MG\Correct Score\0 - 0</t>
  </si>
  <si>
    <t>22:30 Athletico-PR v Cruzeiro MG\First Half Goals 0.5\Under 0.5 Goals</t>
  </si>
  <si>
    <t>23:00 Atletico MG v Internacional\Correct Score\0 - 0</t>
  </si>
  <si>
    <t>23:00 Atletico MG v Internacional\First Half Goals 0.5\Under 0.5 Goals</t>
  </si>
  <si>
    <t>23:00 Bragantino SP v Botafogo\Correct Score\0 - 0</t>
  </si>
  <si>
    <t>01:00 Criciuma v Sao Paulo\Correct Score\0 - 0</t>
  </si>
  <si>
    <t>01:00 Criciuma v Sao Paulo\First Half Goals 0.5\Under 0.5 Goals</t>
  </si>
  <si>
    <t>01:00 Pumas UNAM v Cruz Azul\Correct Score\0 - 0</t>
  </si>
  <si>
    <t>05:00 Blaublitz Akita v Oita\Correct Score\0 - 0</t>
  </si>
  <si>
    <t>05:00 Fukushima Utd v Sagamihara\Correct Score\0 - 0</t>
  </si>
  <si>
    <t>05:00 Thespakusatsu Gunma v Tokushima\Correct Score\0 - 0</t>
  </si>
  <si>
    <t>05:00 Pohang Steelers v Ulsan Hyundai Horang-i\Correct Score\0 - 0</t>
  </si>
  <si>
    <t>05:00 Tegevajaro Miyazaki v FC Osaka\Correct Score\0 - 0</t>
  </si>
  <si>
    <t>05:00 Western United v Western Sydney Wanderers\Correct Score\0 - 0</t>
  </si>
  <si>
    <t>05:00 Yamagata v Kumamoto\Correct Score\0 - 0</t>
  </si>
  <si>
    <t>07:30 Henan Songshan Longmen v Changchun Yatai\Correct Score\0 - 0</t>
  </si>
  <si>
    <t>07:30 Incheon Utd v Gwangju FC\Correct Score\0 - 0</t>
  </si>
  <si>
    <t>07:30 Jeju Utd v Jeonbuk Motors\Correct Score\0 - 0</t>
  </si>
  <si>
    <t>07:30 Nantong Zhiyun F.C v Beijing Guoan\Correct Score\0 - 0</t>
  </si>
  <si>
    <t>07:30 Zhejiang Greentown v Shandong Taishan\Correct Score\0 - 0</t>
  </si>
  <si>
    <t>10:30 Gaziantep FK v Konyaspor\Correct Score\0 - 0</t>
  </si>
  <si>
    <t>11:00 Binh Dinh v Song Lam Nghe An\Correct Score\0 - 0</t>
  </si>
  <si>
    <t>11:00 Brondby v FC Copenhagen\Correct Score\0 - 0</t>
  </si>
  <si>
    <t>11:15 Emmen v SC Telstar\Correct Score\0 - 0</t>
  </si>
  <si>
    <t>11:15 Stal Mielec v Zaglebie Lubin\Correct Score\0 - 0</t>
  </si>
  <si>
    <t>11:30 Parma v Empoli\Correct Score\0 - 0</t>
  </si>
  <si>
    <t>12:00 Hibernian v Hearts\Correct Score\0 - 0</t>
  </si>
  <si>
    <t>12:30 FC Magdeburg v Hannover\Correct Score\0 - 0</t>
  </si>
  <si>
    <t>13:00 Leganes v Celta Vigo\Correct Score\0 - 0</t>
  </si>
  <si>
    <t>13:00 Malaga v Eibar\Correct Score\0 - 0</t>
  </si>
  <si>
    <t>13:00 AIK v Elfsborg\Correct Score\0 - 0</t>
  </si>
  <si>
    <t>13:00 Alanyaspor v Antalyaspor\Correct Score\0 - 0</t>
  </si>
  <si>
    <t>13:00 Leganes v Celta Vigo\First Half Goals 0.5\Under 0.5 Goals</t>
  </si>
  <si>
    <t>13:00 Malaga v Eibar\First Half Goals 0.5\Under 0.5 Goals</t>
  </si>
  <si>
    <t>13:00 Vejle v Lyngby\Correct Score\0 - 0</t>
  </si>
  <si>
    <t>13:15 Sion v St Gallen\Correct Score\0 - 0</t>
  </si>
  <si>
    <t>14:00 Frosinone v Pisa\Correct Score\0 - 0</t>
  </si>
  <si>
    <t>14:00 AC Monza v Venezia\Correct Score\0 - 0</t>
  </si>
  <si>
    <t>14:00 Crystal Palace v Tottenham\Correct Score\0 - 0</t>
  </si>
  <si>
    <t>14:00 West Ham v Man Utd\Correct Score\0 - 0</t>
  </si>
  <si>
    <t>14:30 Mlada Boleslav v MFK Karvina\Correct Score\0 - 0</t>
  </si>
  <si>
    <t>15:00 Norwich v Middlesbrough\Correct Score\0 - 0</t>
  </si>
  <si>
    <t>15:15 Deportivo v Racing Santander\Correct Score\0 - 0</t>
  </si>
  <si>
    <t>15:30 FC Zurich v Servette\Correct Score\0 - 0</t>
  </si>
  <si>
    <t>15:30 Lugano v Young Boys\Correct Score\0 - 0</t>
  </si>
  <si>
    <t>15:30 Stuttgart II v Erzgebirge\Correct Score\0 - 0</t>
  </si>
  <si>
    <t>16:00 Dynamo Kiev v Shakhtar\Correct Score\0 - 0</t>
  </si>
  <si>
    <t>16:30 Arsenal v Liverpool\Correct Score\0 - 0</t>
  </si>
  <si>
    <t>16:30 Union Berlin v Eintracht Frankfurt\Correct Score\0 - 0</t>
  </si>
  <si>
    <t>17:00 Midtjylland v AGF\Correct Score\0 - 0</t>
  </si>
  <si>
    <t>17:30 Albacete v Sporting Gijon\Correct Score\0 - 0</t>
  </si>
  <si>
    <t>17:30 Betis v Atletico Madrid\Correct Score\0 - 0</t>
  </si>
  <si>
    <t>17:30 Gent v Genk\Correct Score\0 - 0</t>
  </si>
  <si>
    <t>17:30 Huesca v Almeria\Correct Score\0 - 0</t>
  </si>
  <si>
    <t>18:00 Sport Boys (Per) v UTC Cajamarca\Correct Score\0 - 0</t>
  </si>
  <si>
    <t>18:05 Talleres (RE) v Ferro Carril Oeste\Correct Score\0 - 0</t>
  </si>
  <si>
    <t>18:30 FC Heidenheim v Hoffenheim\Correct Score\0 - 0</t>
  </si>
  <si>
    <t>19:30 Kallithea v Atromitos\Correct Score\0 - 0</t>
  </si>
  <si>
    <t>19:45 Fiorentina v Roma\Correct Score\0 - 0</t>
  </si>
  <si>
    <t>20:00 Granada v Levante\Correct Score\0 - 0</t>
  </si>
  <si>
    <t>20:15 Banfield v Racing Club\Correct Score\0 - 0</t>
  </si>
  <si>
    <t>23:20 Junior FC Barranquilla v America de Cali S.A\Correct Score\0 - 0</t>
  </si>
  <si>
    <t>23:20 Junior FC Barranquilla v America de Cali S.A\First Half Goals 0.5\Under 0.5 Goals</t>
  </si>
  <si>
    <t>00:00 Necaxa v Toluca\Correct Score\0 - 0</t>
  </si>
  <si>
    <t>00:06 FC Juarez v Atletico San Luis\Correct Score\0 - 0</t>
  </si>
  <si>
    <t>08:30 Gresik United v Deltras Sidoarjo\Correct Score\0 - 0</t>
  </si>
  <si>
    <t>11:00 FK AGMK v Neftchi Fergana\Correct Score\0 - 0</t>
  </si>
  <si>
    <t>14:00 Basaksehir v Eyupspor\Correct Score\0 - 0</t>
  </si>
  <si>
    <t>16:00 Botosani v Universitatea Cluj\Correct Score\0 - 0</t>
  </si>
  <si>
    <t>18:00 Randers v FC Nordsjaelland\Correct Score\0 - 0</t>
  </si>
  <si>
    <t>19:00 Farul Constanta v Universitatea Craiova\Correct Score\0 - 0</t>
  </si>
  <si>
    <t>20:00 Mallorca v Athletic Bilbao\Correct Score\0 - 0</t>
  </si>
  <si>
    <t>20:00 Blackpool v Wigan\Correct Score\0 - 0</t>
  </si>
  <si>
    <t>20:00 Mallorca v Athletic Bilbao\First Half Goals 0.5\Under 0.5 Goals</t>
  </si>
  <si>
    <t>21:00 Cucuta Deportivo v Atletico Huila\Correct Score\0 - 0</t>
  </si>
  <si>
    <t>22:00 Cuiaba v Corinthians\Correct Score\0 - 0</t>
  </si>
  <si>
    <t>22:00 Cuiaba v Corinthians\First Half Goals 0.5\Under 0.5 Goals</t>
  </si>
  <si>
    <t>22:45 FC Cincinnati v New York City\Correct Score\0 - 0</t>
  </si>
  <si>
    <t>00:00 America MG v Sport Recife\Correct Score\0 - 0</t>
  </si>
  <si>
    <t>00:00 Vasco da Gama v Bahia\Correct Score\0 - 0</t>
  </si>
  <si>
    <t>11:45 Geylang International v Tampines Rovers\Correct Score\0 - 0</t>
  </si>
  <si>
    <t>15:00 Al Najma Club v Al-Raed (KSA)\Correct Score\0 - 0</t>
  </si>
  <si>
    <t>15:00 Al Najma Club v Al-Raed (KSA)\First Half Goals 0.5\Under 0.5 Goals</t>
  </si>
  <si>
    <t>16:00 Ukraine (W) v Turkey (W)\Correct Score\0 - 0</t>
  </si>
  <si>
    <t>17:30 Spal v US Pianese\Correct Score\0 - 0</t>
  </si>
  <si>
    <t>17:30 Cagliari v Bologna\Correct Score\0 - 0</t>
  </si>
  <si>
    <t>17:30 Lecce v Verona\Correct Score\0 - 0</t>
  </si>
  <si>
    <t>19:30 Amiens v Paris FC\Correct Score\0 - 0</t>
  </si>
  <si>
    <t>19:30 Bastia v Rodez\Correct Score\0 - 0</t>
  </si>
  <si>
    <t>19:30 Brescia v Spezia\Correct Score\0 - 0</t>
  </si>
  <si>
    <t>19:30 Laval v Clermont\Correct Score\0 - 0</t>
  </si>
  <si>
    <t>19:30 Modena v US Cremonese\Correct Score\0 - 0</t>
  </si>
  <si>
    <t>19:30 Reggiana v Cosenza\Correct Score\0 - 0</t>
  </si>
  <si>
    <t>19:30 Amiens v Paris FC\First Half Goals 0.5\Under 0.5 Goals</t>
  </si>
  <si>
    <t>19:30 Brescia v Spezia\First Half Goals 0.5\Under 0.5 Goals</t>
  </si>
  <si>
    <t>19:30 Juve Stabia v Sassuolo\Correct Score\0 - 0</t>
  </si>
  <si>
    <t>19:30 Red Star v Metz\Correct Score\0 - 0</t>
  </si>
  <si>
    <t>19:30 Salernitana v Cesena\Correct Score\0 - 0</t>
  </si>
  <si>
    <t>19:45 Dunfermline v Livingston\Correct Score\0 - 0</t>
  </si>
  <si>
    <t>19:45 AC Milan v Napoli\Correct Score\0 - 0</t>
  </si>
  <si>
    <t>19:45 Fleetwood Town v Salford City\Correct Score\0 - 0</t>
  </si>
  <si>
    <t>19:45 Stevenage v Bolton\Correct Score\0 - 0</t>
  </si>
  <si>
    <t>22:00 Brusque FC v Chapecoense\Correct Score\0 - 0</t>
  </si>
  <si>
    <t>22:00 Brusque FC v Chapecoense\First Half Goals 0.5\Under 0.5 Goals</t>
  </si>
  <si>
    <t>00:50 Real Salt Lake v Minnesota Utd\Correct Score\0 - 0</t>
  </si>
  <si>
    <t>10:00 Yokohama FM v Urawa\Correct Score\0 - 0</t>
  </si>
  <si>
    <t>10:30 Suwon Bluewings v Chungnam Asan\Correct Score\0 - 0</t>
  </si>
  <si>
    <t>14:00 Haras El Hodood v Smouha\Correct Score\0 - 0</t>
  </si>
  <si>
    <t>14:00 Haras El Hodood v Smouha\First Half Goals 0.5\Under 0.5 Goals</t>
  </si>
  <si>
    <t>15:30 OFI v NFC Volos\Correct Score\0 - 0</t>
  </si>
  <si>
    <t>16:00 Haka v SJK\Correct Score\0 - 0</t>
  </si>
  <si>
    <t>17:00 Feyenoord v Ajax\Correct Score\0 - 0</t>
  </si>
  <si>
    <t>17:30 Lecco v ASD Alcione\Correct Score\0 - 0</t>
  </si>
  <si>
    <t>17:30 Venezia v Udinese\Correct Score\0 - 0</t>
  </si>
  <si>
    <t>18:00 CD Ibiza Islas Pitiusas v Gimnastic\Correct Score\0 - 0</t>
  </si>
  <si>
    <t>19:30 Fredrikstad v KFUM Oslo\Correct Score\0 - 0</t>
  </si>
  <si>
    <t>19:30 Pisa v Catanzaro\Correct Score\0 - 0</t>
  </si>
  <si>
    <t>19:30 Sion v FC Zurich\Correct Score\0 - 0</t>
  </si>
  <si>
    <t>19:30 Young Boys v FC Basel\Correct Score\0 - 0</t>
  </si>
  <si>
    <t>19:30 Cittadella v Sampdoria\Correct Score\0 - 0</t>
  </si>
  <si>
    <t>19:30 Fredrikstad v KFUM Oslo\First Half Goals 0.5\Under 0.5 Goals</t>
  </si>
  <si>
    <t>19:30 Pisa v Catanzaro\First Half Goals 0.5\Under 0.5 Goals</t>
  </si>
  <si>
    <t>20:00 Aguilas v CD Castellon\Correct Score\0 - 0</t>
  </si>
  <si>
    <t>21:00 Monagas v Carabobo FC\Correct Score\0 - 0</t>
  </si>
  <si>
    <t>22:00 Lanus v Cruzeiro MG\Correct Score\0 - 0</t>
  </si>
  <si>
    <t>22:00 Blooming Santa Cruz v Royal Pari\Correct Score\0 - 0</t>
  </si>
  <si>
    <t>22:00 Lanus v Cruzeiro MG\First Half Goals 0.5\Under 0.5 Goals</t>
  </si>
  <si>
    <t>00:30 Penarol v Botafogo\Correct Score\0 - 0</t>
  </si>
  <si>
    <t>00:30 Penarol v Botafogo\First Half Goals 0.5\Under 0.5 Goals</t>
  </si>
  <si>
    <t>14:00 El Gounah v ZED FC\Correct Score\0 - 0</t>
  </si>
  <si>
    <t>14:00 El Gounah v ZED FC\First Half Goals 0.5\Under 0.5 Goals</t>
  </si>
  <si>
    <t>16:00 KS Teuta Durres v AF Elbasani\Correct Score\0 - 0</t>
  </si>
  <si>
    <t>18:00 Deportivo Moron v CA Temperley\Correct Score\0 - 0</t>
  </si>
  <si>
    <t>18:00 Al-Ittihad v Al Ahli\Correct Score\0 - 0</t>
  </si>
  <si>
    <t>19:30 Grasshoppers Zurich v Lugano\Correct Score\0 - 0</t>
  </si>
  <si>
    <t>19:45 Como v Lazio\Correct Score\0 - 0</t>
  </si>
  <si>
    <t>Date</t>
  </si>
  <si>
    <t>Stake</t>
  </si>
  <si>
    <t>Odds</t>
  </si>
  <si>
    <t>BsgZeroZero</t>
  </si>
  <si>
    <t>Bsg2ZeroZero</t>
  </si>
  <si>
    <t>BsgZeroZero U0.5HT</t>
  </si>
  <si>
    <t>Bets</t>
  </si>
  <si>
    <t>Wins</t>
  </si>
  <si>
    <t>SR</t>
  </si>
  <si>
    <t>P&amp;L</t>
  </si>
  <si>
    <t>Running P&amp;L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</si>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</sst>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164" formatCode="&quot;£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8" fontId="0" fillId="0" borderId="0" xfId="0" applyNumberFormat="1"/>
    <xf numFmtId="14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16" fillId="33" borderId="0" xfId="0" applyFont="1" applyFill="1"/>
    <xf numFmtId="0" fontId="16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25578-DAF4-4BA6-A7AB-025D61706A81}">
  <dimension ref="A1:F5"/>
  <sheetViews>
    <sheetView workbookViewId="0">
      <selection activeCell="H14" sqref="H14"/>
    </sheetView>
  </sheetViews>
  <sheetFormatPr defaultRowHeight="14.25" x14ac:dyDescent="0.45"/>
  <cols>
    <col min="1" max="1" width="17" bestFit="1" customWidth="1"/>
    <col min="6" max="6" width="11.06640625" bestFit="1" customWidth="1"/>
  </cols>
  <sheetData>
    <row r="1" spans="1:6" x14ac:dyDescent="0.45">
      <c r="A1" s="5" t="s">
        <v>2</v>
      </c>
      <c r="B1" s="5" t="s">
        <v>658</v>
      </c>
      <c r="C1" s="5" t="s">
        <v>659</v>
      </c>
      <c r="D1" s="5" t="s">
        <v>660</v>
      </c>
      <c r="E1" s="5" t="s">
        <v>661</v>
      </c>
      <c r="F1" s="5" t="s">
        <v>662</v>
      </c>
    </row>
    <row r="2" spans="1:6" x14ac:dyDescent="0.45">
      <c r="A2" t="s">
        <v>655</v>
      </c>
      <c r="B2">
        <f>COUNTIF(Results!C2:C2000,"BsgZeroZero")</f>
        <v>228</v>
      </c>
      <c r="C2">
        <f>COUNTIFS(Results!C2:C2000,"BsgZeroZero",Results!F2:F2000,"&gt;0")</f>
        <v>37</v>
      </c>
      <c r="D2" s="3">
        <f>C2/B2</f>
        <v>0.16228070175438597</v>
      </c>
      <c r="E2" s="4">
        <f>SUMIF(Results!C2:C2000,"BsgZeroZero",Results!F2:F2000)</f>
        <v>427.82999999999981</v>
      </c>
      <c r="F2" s="4">
        <v>427.82999999999981</v>
      </c>
    </row>
    <row r="3" spans="1:6" x14ac:dyDescent="0.45">
      <c r="A3" t="s">
        <v>656</v>
      </c>
      <c r="B3">
        <f>COUNTIF(Results!C2:C2000,"Bsg2ZeroZero")</f>
        <v>331</v>
      </c>
      <c r="C3">
        <f>COUNTIFS(Results!C2:C2000,"Bsg2ZeroZero",Results!F2:F2000,"&gt;0")</f>
        <v>27</v>
      </c>
      <c r="D3" s="3">
        <f t="shared" ref="D3:D5" si="0">C3/B3</f>
        <v>8.1570996978851965E-2</v>
      </c>
      <c r="E3" s="4">
        <f>SUMIF(Results!C2:C2000,"Bsg2ZeroZero",Results!F2:F2000)</f>
        <v>137.15999999999988</v>
      </c>
      <c r="F3" s="4">
        <v>137.15999999999988</v>
      </c>
    </row>
    <row r="4" spans="1:6" x14ac:dyDescent="0.45">
      <c r="A4" t="s">
        <v>657</v>
      </c>
      <c r="B4">
        <f>COUNTIF(Results!C2:C2000,"BsgZeroZero U0.5HT")</f>
        <v>91</v>
      </c>
      <c r="C4">
        <f>COUNTIFS(Results!C2:C2000,"BsgZeroZero U0.5HT",Results!F2:F2000,"&gt;0")</f>
        <v>31</v>
      </c>
      <c r="D4" s="3">
        <f t="shared" si="0"/>
        <v>0.34065934065934067</v>
      </c>
      <c r="E4" s="4">
        <f>SUMIF(Results!C2:C2000,"BsgZeroZero U0.5HT",Results!F2:F2000)</f>
        <v>-169.68999999999994</v>
      </c>
      <c r="F4" s="4">
        <v>-169.68999999999994</v>
      </c>
    </row>
    <row r="5" spans="1:6" x14ac:dyDescent="0.45">
      <c r="A5" s="6" t="s">
        <v>663</v>
      </c>
      <c r="B5">
        <f>SUM(B2:B4)</f>
        <v>650</v>
      </c>
      <c r="C5">
        <f>SUM(C2:C4)</f>
        <v>95</v>
      </c>
      <c r="D5" s="3">
        <f t="shared" si="0"/>
        <v>0.14615384615384616</v>
      </c>
      <c r="E5" s="4">
        <f>SUM(E2:E4)</f>
        <v>395.29999999999973</v>
      </c>
      <c r="F5" s="4">
        <f>SUM(F2:F4)</f>
        <v>395.29999999999973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FADB8-3592-4FA6-BBC6-E09E6C44BE50}">
  <dimension ref="A1:F651"/>
  <sheetViews>
    <sheetView tabSelected="1" workbookViewId="0">
      <selection activeCell="F3" sqref="F3"/>
    </sheetView>
  </sheetViews>
  <sheetFormatPr defaultRowHeight="14.25" x14ac:dyDescent="0.45"/>
  <cols>
    <col min="1" max="1" width="10.19921875" bestFit="1" customWidth="1"/>
    <col min="2" max="2" width="59.1328125" customWidth="1"/>
    <col min="3" max="3" width="36.33203125" bestFit="1" customWidth="1"/>
  </cols>
  <sheetData>
    <row r="1" spans="1:6" x14ac:dyDescent="0.45">
      <c r="A1" s="5" t="s">
        <v>652</v>
      </c>
      <c r="B1" s="5" t="s">
        <v>0</v>
      </c>
      <c r="C1" s="5" t="s">
        <v>2</v>
      </c>
      <c r="D1" s="5" t="s">
        <v>653</v>
      </c>
      <c r="E1" s="5" t="s">
        <v>654</v>
      </c>
      <c r="F1" s="5" t="s">
        <v>1</v>
      </c>
    </row>
    <row r="2" spans="1:6" x14ac:dyDescent="0.45">
      <c r="A2" s="2">
        <v>45569.056030092594</v>
      </c>
      <c r="B2" t="s">
        <v>4</v>
      </c>
      <c r="C2" t="s">
        <v>655</v>
      </c>
      <c r="D2" s="1">
        <v>4.8</v>
      </c>
      <c r="E2">
        <v>8</v>
      </c>
      <c r="F2" s="1">
        <v>-4.8</v>
      </c>
    </row>
    <row r="3" spans="1:6" x14ac:dyDescent="0.45">
      <c r="A3" s="2">
        <v>45569.747025462966</v>
      </c>
      <c r="B3" t="s">
        <v>5</v>
      </c>
      <c r="C3" t="s">
        <v>656</v>
      </c>
      <c r="D3" s="1">
        <v>2.21</v>
      </c>
      <c r="E3">
        <v>17</v>
      </c>
      <c r="F3" s="1">
        <v>-2.21</v>
      </c>
    </row>
    <row r="4" spans="1:6" x14ac:dyDescent="0.45">
      <c r="A4" s="2">
        <v>45569.808252314811</v>
      </c>
      <c r="B4" t="s">
        <v>6</v>
      </c>
      <c r="C4" t="s">
        <v>656</v>
      </c>
      <c r="D4" s="1">
        <v>1.6</v>
      </c>
      <c r="E4">
        <v>23</v>
      </c>
      <c r="F4" s="1">
        <v>-1.6</v>
      </c>
    </row>
    <row r="5" spans="1:6" x14ac:dyDescent="0.45">
      <c r="A5" s="2">
        <v>45569.820636574077</v>
      </c>
      <c r="B5" t="s">
        <v>7</v>
      </c>
      <c r="C5" t="s">
        <v>656</v>
      </c>
      <c r="D5" s="1">
        <v>3.31</v>
      </c>
      <c r="E5">
        <v>11.5</v>
      </c>
      <c r="F5" s="1">
        <v>-3.31</v>
      </c>
    </row>
    <row r="6" spans="1:6" x14ac:dyDescent="0.45">
      <c r="A6" s="2">
        <v>45570.059016203704</v>
      </c>
      <c r="B6" t="s">
        <v>8</v>
      </c>
      <c r="C6" t="s">
        <v>656</v>
      </c>
      <c r="D6" s="1">
        <v>3.09</v>
      </c>
      <c r="E6">
        <v>12</v>
      </c>
      <c r="F6" s="1">
        <v>-3.09</v>
      </c>
    </row>
    <row r="7" spans="1:6" x14ac:dyDescent="0.45">
      <c r="A7" s="2">
        <v>45570.579270833332</v>
      </c>
      <c r="B7" t="s">
        <v>9</v>
      </c>
      <c r="C7" t="s">
        <v>655</v>
      </c>
      <c r="D7" s="1">
        <v>4.2699999999999996</v>
      </c>
      <c r="E7">
        <v>9</v>
      </c>
      <c r="F7" s="1">
        <v>-4.2699999999999996</v>
      </c>
    </row>
    <row r="8" spans="1:6" x14ac:dyDescent="0.45">
      <c r="A8" s="2">
        <v>45570.602256944447</v>
      </c>
      <c r="B8" t="s">
        <v>10</v>
      </c>
      <c r="C8" t="s">
        <v>656</v>
      </c>
      <c r="D8" s="1">
        <v>2.38</v>
      </c>
      <c r="E8">
        <v>15.5</v>
      </c>
      <c r="F8" s="1">
        <v>-2.38</v>
      </c>
    </row>
    <row r="9" spans="1:6" x14ac:dyDescent="0.45">
      <c r="A9" s="2">
        <v>45570.620972222219</v>
      </c>
      <c r="B9" t="s">
        <v>11</v>
      </c>
      <c r="C9" t="s">
        <v>656</v>
      </c>
      <c r="D9" s="1">
        <v>2.2799999999999998</v>
      </c>
      <c r="E9">
        <v>16.5</v>
      </c>
      <c r="F9" s="1">
        <v>-2.2799999999999998</v>
      </c>
    </row>
    <row r="10" spans="1:6" x14ac:dyDescent="0.45">
      <c r="A10" s="2">
        <v>45570.62127314815</v>
      </c>
      <c r="B10" t="s">
        <v>12</v>
      </c>
      <c r="C10" t="s">
        <v>656</v>
      </c>
      <c r="D10" s="1">
        <v>1.98</v>
      </c>
      <c r="E10">
        <v>19</v>
      </c>
      <c r="F10" s="1">
        <v>-1.98</v>
      </c>
    </row>
    <row r="11" spans="1:6" x14ac:dyDescent="0.45">
      <c r="A11" s="2">
        <v>45570.723877314813</v>
      </c>
      <c r="B11" t="s">
        <v>13</v>
      </c>
      <c r="C11" t="s">
        <v>655</v>
      </c>
      <c r="D11" s="1">
        <v>4.51</v>
      </c>
      <c r="E11">
        <v>8.4</v>
      </c>
      <c r="F11" s="1">
        <v>-4.51</v>
      </c>
    </row>
    <row r="12" spans="1:6" x14ac:dyDescent="0.45">
      <c r="A12" s="2">
        <v>45570.725428240738</v>
      </c>
      <c r="B12" t="s">
        <v>14</v>
      </c>
      <c r="C12" t="s">
        <v>656</v>
      </c>
      <c r="D12" s="1">
        <v>1.86</v>
      </c>
      <c r="E12">
        <v>19.5</v>
      </c>
      <c r="F12" s="1">
        <v>34.409999999999997</v>
      </c>
    </row>
    <row r="13" spans="1:6" x14ac:dyDescent="0.45">
      <c r="A13" s="2">
        <v>45570.725486111114</v>
      </c>
      <c r="B13" t="s">
        <v>15</v>
      </c>
      <c r="C13" t="s">
        <v>657</v>
      </c>
      <c r="D13" s="1">
        <v>17.96</v>
      </c>
      <c r="E13">
        <v>2.52</v>
      </c>
      <c r="F13" s="1">
        <v>27.3</v>
      </c>
    </row>
    <row r="14" spans="1:6" x14ac:dyDescent="0.45">
      <c r="A14" s="2">
        <v>45570.951770833337</v>
      </c>
      <c r="B14" t="s">
        <v>16</v>
      </c>
      <c r="C14" t="s">
        <v>655</v>
      </c>
      <c r="D14" s="1">
        <v>3.53</v>
      </c>
      <c r="E14">
        <v>11</v>
      </c>
      <c r="F14" s="1">
        <v>-3.53</v>
      </c>
    </row>
    <row r="15" spans="1:6" x14ac:dyDescent="0.45">
      <c r="A15" s="2">
        <v>45570.954027777778</v>
      </c>
      <c r="B15" t="s">
        <v>17</v>
      </c>
      <c r="C15" t="s">
        <v>657</v>
      </c>
      <c r="D15" s="1">
        <v>15.46</v>
      </c>
      <c r="E15">
        <v>2.96</v>
      </c>
      <c r="F15" s="1">
        <v>-15.46</v>
      </c>
    </row>
    <row r="16" spans="1:6" x14ac:dyDescent="0.45">
      <c r="A16" s="2">
        <v>45571.059479166666</v>
      </c>
      <c r="B16" t="s">
        <v>18</v>
      </c>
      <c r="C16" t="s">
        <v>656</v>
      </c>
      <c r="D16" s="1">
        <v>1.93</v>
      </c>
      <c r="E16">
        <v>20</v>
      </c>
      <c r="F16" s="1">
        <v>-1.93</v>
      </c>
    </row>
    <row r="17" spans="1:6" x14ac:dyDescent="0.45">
      <c r="A17" s="2">
        <v>45571.518726851849</v>
      </c>
      <c r="B17" t="s">
        <v>19</v>
      </c>
      <c r="C17" t="s">
        <v>656</v>
      </c>
      <c r="D17" s="1">
        <v>1.52</v>
      </c>
      <c r="E17">
        <v>24</v>
      </c>
      <c r="F17" s="1">
        <v>-1.52</v>
      </c>
    </row>
    <row r="18" spans="1:6" x14ac:dyDescent="0.45">
      <c r="A18" s="2">
        <v>45571.582280092596</v>
      </c>
      <c r="B18" t="s">
        <v>20</v>
      </c>
      <c r="C18" t="s">
        <v>656</v>
      </c>
      <c r="D18" s="1">
        <v>1.52</v>
      </c>
      <c r="E18">
        <v>25</v>
      </c>
      <c r="F18" s="1">
        <v>36.479999999999997</v>
      </c>
    </row>
    <row r="19" spans="1:6" x14ac:dyDescent="0.45">
      <c r="A19" s="2">
        <v>45571.582303240742</v>
      </c>
      <c r="B19" t="s">
        <v>21</v>
      </c>
      <c r="C19" t="s">
        <v>656</v>
      </c>
      <c r="D19" s="1">
        <v>2.34</v>
      </c>
      <c r="E19">
        <v>16.5</v>
      </c>
      <c r="F19" s="1">
        <v>36.270000000000003</v>
      </c>
    </row>
    <row r="20" spans="1:6" x14ac:dyDescent="0.45">
      <c r="A20" s="2">
        <v>45571.662523148145</v>
      </c>
      <c r="B20" t="s">
        <v>22</v>
      </c>
      <c r="C20" t="s">
        <v>656</v>
      </c>
      <c r="D20" s="1">
        <v>2.64</v>
      </c>
      <c r="E20">
        <v>14.5</v>
      </c>
      <c r="F20" s="1">
        <v>-2.64</v>
      </c>
    </row>
    <row r="21" spans="1:6" x14ac:dyDescent="0.45">
      <c r="A21" s="2">
        <v>45571.682881944442</v>
      </c>
      <c r="B21" t="s">
        <v>23</v>
      </c>
      <c r="C21" t="s">
        <v>656</v>
      </c>
      <c r="D21" s="1">
        <v>1.3</v>
      </c>
      <c r="E21">
        <v>30</v>
      </c>
      <c r="F21" s="1">
        <v>-1.3</v>
      </c>
    </row>
    <row r="22" spans="1:6" x14ac:dyDescent="0.45">
      <c r="A22" s="2">
        <v>45571.701898148145</v>
      </c>
      <c r="B22" t="s">
        <v>24</v>
      </c>
      <c r="C22" t="s">
        <v>655</v>
      </c>
      <c r="D22" s="1">
        <v>4.13</v>
      </c>
      <c r="E22">
        <v>10</v>
      </c>
      <c r="F22" s="1">
        <v>-4.13</v>
      </c>
    </row>
    <row r="23" spans="1:6" x14ac:dyDescent="0.45">
      <c r="A23" s="2">
        <v>45571.705196759256</v>
      </c>
      <c r="B23" t="s">
        <v>25</v>
      </c>
      <c r="C23" t="s">
        <v>657</v>
      </c>
      <c r="D23" s="1">
        <v>17.05</v>
      </c>
      <c r="E23">
        <v>2.84</v>
      </c>
      <c r="F23" s="1">
        <v>31.37</v>
      </c>
    </row>
    <row r="24" spans="1:6" x14ac:dyDescent="0.45">
      <c r="A24" s="2">
        <v>45571.725601851853</v>
      </c>
      <c r="B24" t="s">
        <v>26</v>
      </c>
      <c r="C24" t="s">
        <v>656</v>
      </c>
      <c r="D24" s="1">
        <v>3.91</v>
      </c>
      <c r="E24">
        <v>10.5</v>
      </c>
      <c r="F24" s="1">
        <v>-3.91</v>
      </c>
    </row>
    <row r="25" spans="1:6" x14ac:dyDescent="0.45">
      <c r="A25" s="2">
        <v>45571.818530092591</v>
      </c>
      <c r="B25" t="s">
        <v>27</v>
      </c>
      <c r="C25" t="s">
        <v>656</v>
      </c>
      <c r="D25" s="1">
        <v>2.4300000000000002</v>
      </c>
      <c r="E25">
        <v>17</v>
      </c>
      <c r="F25" s="1">
        <v>-2.4300000000000002</v>
      </c>
    </row>
    <row r="26" spans="1:6" x14ac:dyDescent="0.45">
      <c r="A26" s="2">
        <v>45571.827673611115</v>
      </c>
      <c r="B26" t="s">
        <v>28</v>
      </c>
      <c r="C26" t="s">
        <v>655</v>
      </c>
      <c r="D26" s="1">
        <v>4.8600000000000003</v>
      </c>
      <c r="E26">
        <v>8.8000000000000007</v>
      </c>
      <c r="F26" s="1">
        <v>-4.8600000000000003</v>
      </c>
    </row>
    <row r="27" spans="1:6" x14ac:dyDescent="0.45">
      <c r="A27" s="2">
        <v>45571.829432870371</v>
      </c>
      <c r="B27" t="s">
        <v>29</v>
      </c>
      <c r="C27" t="s">
        <v>657</v>
      </c>
      <c r="D27" s="1">
        <v>19.23</v>
      </c>
      <c r="E27">
        <v>2.62</v>
      </c>
      <c r="F27" s="1">
        <v>-19.23</v>
      </c>
    </row>
    <row r="28" spans="1:6" x14ac:dyDescent="0.45">
      <c r="A28" s="2">
        <v>45572.040150462963</v>
      </c>
      <c r="B28" t="s">
        <v>30</v>
      </c>
      <c r="C28" t="s">
        <v>655</v>
      </c>
      <c r="D28" s="1">
        <v>5.72</v>
      </c>
      <c r="E28">
        <v>7.4</v>
      </c>
      <c r="F28" s="1">
        <v>-5.72</v>
      </c>
    </row>
    <row r="29" spans="1:6" x14ac:dyDescent="0.45">
      <c r="A29" s="2">
        <v>45572.040833333333</v>
      </c>
      <c r="B29" t="s">
        <v>31</v>
      </c>
      <c r="C29" t="s">
        <v>657</v>
      </c>
      <c r="D29" s="1">
        <v>20.81</v>
      </c>
      <c r="E29">
        <v>2.42</v>
      </c>
      <c r="F29" s="1">
        <v>-20.81</v>
      </c>
    </row>
    <row r="30" spans="1:6" x14ac:dyDescent="0.45">
      <c r="A30" s="2">
        <v>45572.786215277774</v>
      </c>
      <c r="B30" t="s">
        <v>32</v>
      </c>
      <c r="C30" t="s">
        <v>655</v>
      </c>
      <c r="D30" s="1">
        <v>6.21</v>
      </c>
      <c r="E30">
        <v>6.6</v>
      </c>
      <c r="F30" s="1">
        <v>-6.21</v>
      </c>
    </row>
    <row r="31" spans="1:6" x14ac:dyDescent="0.45">
      <c r="A31" s="2">
        <v>45572.787118055552</v>
      </c>
      <c r="B31" t="s">
        <v>33</v>
      </c>
      <c r="C31" t="s">
        <v>657</v>
      </c>
      <c r="D31" s="1">
        <v>21.25</v>
      </c>
      <c r="E31">
        <v>2.34</v>
      </c>
      <c r="F31" s="1">
        <v>-21.25</v>
      </c>
    </row>
    <row r="32" spans="1:6" x14ac:dyDescent="0.45">
      <c r="A32" s="2">
        <v>45572.910011574073</v>
      </c>
      <c r="B32" t="s">
        <v>34</v>
      </c>
      <c r="C32" t="s">
        <v>655</v>
      </c>
      <c r="D32" s="1">
        <v>5.74</v>
      </c>
      <c r="E32">
        <v>7</v>
      </c>
      <c r="F32" s="1">
        <v>-5.74</v>
      </c>
    </row>
    <row r="33" spans="1:6" x14ac:dyDescent="0.45">
      <c r="A33" s="2">
        <v>45572.915358796294</v>
      </c>
      <c r="B33" t="s">
        <v>35</v>
      </c>
      <c r="C33" t="s">
        <v>657</v>
      </c>
      <c r="D33" s="1">
        <v>19.98</v>
      </c>
      <c r="E33">
        <v>2.4</v>
      </c>
      <c r="F33" s="1">
        <v>-19.98</v>
      </c>
    </row>
    <row r="34" spans="1:6" x14ac:dyDescent="0.45">
      <c r="A34" s="2">
        <v>45573.037997685184</v>
      </c>
      <c r="B34" t="s">
        <v>36</v>
      </c>
      <c r="C34" t="s">
        <v>655</v>
      </c>
      <c r="D34" s="1">
        <v>4.59</v>
      </c>
      <c r="E34">
        <v>8.4</v>
      </c>
      <c r="F34" s="1">
        <v>-4.59</v>
      </c>
    </row>
    <row r="35" spans="1:6" x14ac:dyDescent="0.45">
      <c r="A35" s="2">
        <v>45573.038668981484</v>
      </c>
      <c r="B35" t="s">
        <v>37</v>
      </c>
      <c r="C35" t="s">
        <v>657</v>
      </c>
      <c r="D35" s="1">
        <v>18.28</v>
      </c>
      <c r="E35">
        <v>2.52</v>
      </c>
      <c r="F35" s="1">
        <v>-18.28</v>
      </c>
    </row>
    <row r="36" spans="1:6" x14ac:dyDescent="0.45">
      <c r="A36" s="2">
        <v>45575.868263888886</v>
      </c>
      <c r="B36" t="s">
        <v>38</v>
      </c>
      <c r="C36" t="s">
        <v>655</v>
      </c>
      <c r="D36" s="1">
        <v>4.3899999999999997</v>
      </c>
      <c r="E36">
        <v>8.61</v>
      </c>
      <c r="F36" s="1">
        <v>-4.3899999999999997</v>
      </c>
    </row>
    <row r="37" spans="1:6" x14ac:dyDescent="0.45">
      <c r="A37" s="2">
        <v>45575.870509259257</v>
      </c>
      <c r="B37" t="s">
        <v>39</v>
      </c>
      <c r="C37" t="s">
        <v>657</v>
      </c>
      <c r="D37" s="1">
        <v>17.27</v>
      </c>
      <c r="E37">
        <v>2.58</v>
      </c>
      <c r="F37" s="1">
        <v>27.29</v>
      </c>
    </row>
    <row r="38" spans="1:6" x14ac:dyDescent="0.45">
      <c r="A38" s="2">
        <v>45576.535277777781</v>
      </c>
      <c r="B38" t="s">
        <v>40</v>
      </c>
      <c r="C38" t="s">
        <v>655</v>
      </c>
      <c r="D38" s="1">
        <v>4.29</v>
      </c>
      <c r="E38">
        <v>9</v>
      </c>
      <c r="F38" s="1">
        <v>-4.29</v>
      </c>
    </row>
    <row r="39" spans="1:6" x14ac:dyDescent="0.45">
      <c r="A39" s="2">
        <v>45576.59951388889</v>
      </c>
      <c r="B39" t="s">
        <v>41</v>
      </c>
      <c r="C39" t="s">
        <v>655</v>
      </c>
      <c r="D39" s="1">
        <v>3.39</v>
      </c>
      <c r="E39">
        <v>11</v>
      </c>
      <c r="F39" s="1">
        <v>-3.39</v>
      </c>
    </row>
    <row r="40" spans="1:6" x14ac:dyDescent="0.45">
      <c r="A40" s="2">
        <v>45576.603252314817</v>
      </c>
      <c r="B40" t="s">
        <v>42</v>
      </c>
      <c r="C40" t="s">
        <v>657</v>
      </c>
      <c r="D40" s="1">
        <v>14.67</v>
      </c>
      <c r="E40">
        <v>3</v>
      </c>
      <c r="F40" s="1">
        <v>-14.67</v>
      </c>
    </row>
    <row r="41" spans="1:6" x14ac:dyDescent="0.45">
      <c r="A41" s="2">
        <v>45576.619317129633</v>
      </c>
      <c r="B41" t="s">
        <v>43</v>
      </c>
      <c r="C41" t="s">
        <v>655</v>
      </c>
      <c r="D41" s="1">
        <v>4.92</v>
      </c>
      <c r="E41">
        <v>7.8</v>
      </c>
      <c r="F41" s="1">
        <v>-4.92</v>
      </c>
    </row>
    <row r="42" spans="1:6" x14ac:dyDescent="0.45">
      <c r="A42" s="2">
        <v>45576.702060185184</v>
      </c>
      <c r="B42" t="s">
        <v>44</v>
      </c>
      <c r="C42" t="s">
        <v>655</v>
      </c>
      <c r="D42" s="1">
        <v>4.29</v>
      </c>
      <c r="E42">
        <v>8.8000000000000007</v>
      </c>
      <c r="F42" s="1">
        <v>-4.29</v>
      </c>
    </row>
    <row r="43" spans="1:6" x14ac:dyDescent="0.45">
      <c r="A43" s="2">
        <v>45576.706157407411</v>
      </c>
      <c r="B43" t="s">
        <v>45</v>
      </c>
      <c r="C43" t="s">
        <v>657</v>
      </c>
      <c r="D43" s="1">
        <v>16.690000000000001</v>
      </c>
      <c r="E43">
        <v>2.66</v>
      </c>
      <c r="F43" s="1">
        <v>-16.690000000000001</v>
      </c>
    </row>
    <row r="44" spans="1:6" x14ac:dyDescent="0.45">
      <c r="A44" s="2">
        <v>45576.787743055553</v>
      </c>
      <c r="B44" t="s">
        <v>46</v>
      </c>
      <c r="C44" t="s">
        <v>656</v>
      </c>
      <c r="D44" s="1">
        <v>1.62</v>
      </c>
      <c r="E44">
        <v>22</v>
      </c>
      <c r="F44" s="1">
        <v>-1.62</v>
      </c>
    </row>
    <row r="45" spans="1:6" x14ac:dyDescent="0.45">
      <c r="A45" s="2">
        <v>45576.816736111112</v>
      </c>
      <c r="B45" t="s">
        <v>47</v>
      </c>
      <c r="C45" t="s">
        <v>655</v>
      </c>
      <c r="D45" s="1">
        <v>3.8</v>
      </c>
      <c r="E45">
        <v>9.6</v>
      </c>
      <c r="F45" s="1">
        <v>-3.8</v>
      </c>
    </row>
    <row r="46" spans="1:6" x14ac:dyDescent="0.45">
      <c r="A46" s="2">
        <v>45576.81821759259</v>
      </c>
      <c r="B46" t="s">
        <v>48</v>
      </c>
      <c r="C46" t="s">
        <v>656</v>
      </c>
      <c r="D46" s="1">
        <v>2.4700000000000002</v>
      </c>
      <c r="E46">
        <v>14.5</v>
      </c>
      <c r="F46" s="1">
        <v>33.35</v>
      </c>
    </row>
    <row r="47" spans="1:6" x14ac:dyDescent="0.45">
      <c r="A47" s="2">
        <v>45576.818888888891</v>
      </c>
      <c r="B47" t="s">
        <v>49</v>
      </c>
      <c r="C47" t="s">
        <v>657</v>
      </c>
      <c r="D47" s="1">
        <v>15.58</v>
      </c>
      <c r="E47">
        <v>2.74</v>
      </c>
      <c r="F47" s="1">
        <v>-15.58</v>
      </c>
    </row>
    <row r="48" spans="1:6" x14ac:dyDescent="0.45">
      <c r="A48" s="2">
        <v>45576.955509259256</v>
      </c>
      <c r="B48" t="s">
        <v>50</v>
      </c>
      <c r="C48" t="s">
        <v>655</v>
      </c>
      <c r="D48" s="1">
        <v>4.2300000000000004</v>
      </c>
      <c r="E48">
        <v>8.8000000000000007</v>
      </c>
      <c r="F48" s="1">
        <v>-4.2300000000000004</v>
      </c>
    </row>
    <row r="49" spans="1:6" x14ac:dyDescent="0.45">
      <c r="A49" s="2">
        <v>45576.957395833335</v>
      </c>
      <c r="B49" t="s">
        <v>51</v>
      </c>
      <c r="C49" t="s">
        <v>657</v>
      </c>
      <c r="D49" s="1">
        <v>15.39</v>
      </c>
      <c r="E49">
        <v>2.8</v>
      </c>
      <c r="F49" s="1">
        <v>-15.39</v>
      </c>
    </row>
    <row r="50" spans="1:6" x14ac:dyDescent="0.45">
      <c r="A50" s="2">
        <v>45576.995509259257</v>
      </c>
      <c r="B50" t="s">
        <v>52</v>
      </c>
      <c r="C50" t="s">
        <v>656</v>
      </c>
      <c r="D50" s="1">
        <v>3.6</v>
      </c>
      <c r="E50">
        <v>10</v>
      </c>
      <c r="F50" s="1">
        <v>-3.6</v>
      </c>
    </row>
    <row r="51" spans="1:6" x14ac:dyDescent="0.45">
      <c r="A51" s="2">
        <v>45577.035405092596</v>
      </c>
      <c r="B51" t="s">
        <v>53</v>
      </c>
      <c r="C51" t="s">
        <v>655</v>
      </c>
      <c r="D51" s="1">
        <v>4.83</v>
      </c>
      <c r="E51">
        <v>7.6</v>
      </c>
      <c r="F51" s="1">
        <v>-4.83</v>
      </c>
    </row>
    <row r="52" spans="1:6" x14ac:dyDescent="0.45">
      <c r="A52" s="2">
        <v>45577.037106481483</v>
      </c>
      <c r="B52" t="s">
        <v>54</v>
      </c>
      <c r="C52" t="s">
        <v>657</v>
      </c>
      <c r="D52" s="1">
        <v>17.88</v>
      </c>
      <c r="E52">
        <v>2.46</v>
      </c>
      <c r="F52" s="1">
        <v>-17.88</v>
      </c>
    </row>
    <row r="53" spans="1:6" x14ac:dyDescent="0.45">
      <c r="A53" s="2">
        <v>45577.327893518515</v>
      </c>
      <c r="B53" t="s">
        <v>55</v>
      </c>
      <c r="C53" t="s">
        <v>655</v>
      </c>
      <c r="D53" s="1">
        <v>3.48</v>
      </c>
      <c r="E53">
        <v>10</v>
      </c>
      <c r="F53" s="1">
        <v>-3.48</v>
      </c>
    </row>
    <row r="54" spans="1:6" x14ac:dyDescent="0.45">
      <c r="A54" s="2">
        <v>45577.451736111114</v>
      </c>
      <c r="B54" t="s">
        <v>56</v>
      </c>
      <c r="C54" t="s">
        <v>655</v>
      </c>
      <c r="D54" s="1">
        <v>4.0999999999999996</v>
      </c>
      <c r="E54">
        <v>8.6</v>
      </c>
      <c r="F54" s="1">
        <v>-4.0999999999999996</v>
      </c>
    </row>
    <row r="55" spans="1:6" x14ac:dyDescent="0.45">
      <c r="A55" s="2">
        <v>45577.45820601852</v>
      </c>
      <c r="B55" t="s">
        <v>57</v>
      </c>
      <c r="C55" t="s">
        <v>657</v>
      </c>
      <c r="D55" s="1">
        <v>16.149999999999999</v>
      </c>
      <c r="E55">
        <v>2.58</v>
      </c>
      <c r="F55" s="1">
        <v>-16.149999999999999</v>
      </c>
    </row>
    <row r="56" spans="1:6" x14ac:dyDescent="0.45">
      <c r="A56" s="2">
        <v>45577.496689814812</v>
      </c>
      <c r="B56" t="s">
        <v>58</v>
      </c>
      <c r="C56" t="s">
        <v>655</v>
      </c>
      <c r="D56" s="1">
        <v>3.58</v>
      </c>
      <c r="E56">
        <v>9.6</v>
      </c>
      <c r="F56" s="1">
        <v>30.79</v>
      </c>
    </row>
    <row r="57" spans="1:6" x14ac:dyDescent="0.45">
      <c r="A57" s="2">
        <v>45577.517418981479</v>
      </c>
      <c r="B57" t="s">
        <v>59</v>
      </c>
      <c r="C57" t="s">
        <v>656</v>
      </c>
      <c r="D57" s="1">
        <v>1.52</v>
      </c>
      <c r="E57">
        <v>22</v>
      </c>
      <c r="F57" s="1">
        <v>-1.52</v>
      </c>
    </row>
    <row r="58" spans="1:6" x14ac:dyDescent="0.45">
      <c r="A58" s="2">
        <v>45577.568657407406</v>
      </c>
      <c r="B58" t="s">
        <v>60</v>
      </c>
      <c r="C58" t="s">
        <v>656</v>
      </c>
      <c r="D58" s="1">
        <v>2.23</v>
      </c>
      <c r="E58">
        <v>15</v>
      </c>
      <c r="F58" s="1">
        <v>-2.23</v>
      </c>
    </row>
    <row r="59" spans="1:6" x14ac:dyDescent="0.45">
      <c r="A59" s="2">
        <v>45577.578263888892</v>
      </c>
      <c r="B59" t="s">
        <v>61</v>
      </c>
      <c r="C59" t="s">
        <v>655</v>
      </c>
      <c r="D59" s="1">
        <v>4.0999999999999996</v>
      </c>
      <c r="E59">
        <v>8.49</v>
      </c>
      <c r="F59" s="1">
        <v>-4.0999999999999996</v>
      </c>
    </row>
    <row r="60" spans="1:6" x14ac:dyDescent="0.45">
      <c r="A60" s="2">
        <v>45577.579930555556</v>
      </c>
      <c r="B60" t="s">
        <v>62</v>
      </c>
      <c r="C60" t="s">
        <v>656</v>
      </c>
      <c r="D60" s="1">
        <v>3.32</v>
      </c>
      <c r="E60">
        <v>10.5</v>
      </c>
      <c r="F60" s="1">
        <v>-3.32</v>
      </c>
    </row>
    <row r="61" spans="1:6" x14ac:dyDescent="0.45">
      <c r="A61" s="2">
        <v>45577.598078703704</v>
      </c>
      <c r="B61" t="s">
        <v>63</v>
      </c>
      <c r="C61" t="s">
        <v>655</v>
      </c>
      <c r="D61" s="1">
        <v>4.7</v>
      </c>
      <c r="E61">
        <v>7.65</v>
      </c>
      <c r="F61" s="1">
        <v>-4.7</v>
      </c>
    </row>
    <row r="62" spans="1:6" x14ac:dyDescent="0.45">
      <c r="A62" s="2">
        <v>45577.620358796295</v>
      </c>
      <c r="B62" t="s">
        <v>64</v>
      </c>
      <c r="C62" t="s">
        <v>656</v>
      </c>
      <c r="D62" s="1">
        <v>3.04</v>
      </c>
      <c r="E62">
        <v>11.5</v>
      </c>
      <c r="F62" s="1">
        <v>-3.04</v>
      </c>
    </row>
    <row r="63" spans="1:6" x14ac:dyDescent="0.45">
      <c r="A63" s="2">
        <v>45577.620381944442</v>
      </c>
      <c r="B63" t="s">
        <v>65</v>
      </c>
      <c r="C63" t="s">
        <v>656</v>
      </c>
      <c r="D63" s="1">
        <v>2.58</v>
      </c>
      <c r="E63">
        <v>13.5</v>
      </c>
      <c r="F63" s="1">
        <v>-2.58</v>
      </c>
    </row>
    <row r="64" spans="1:6" x14ac:dyDescent="0.45">
      <c r="A64" s="2">
        <v>45577.620578703703</v>
      </c>
      <c r="B64" t="s">
        <v>66</v>
      </c>
      <c r="C64" t="s">
        <v>656</v>
      </c>
      <c r="D64" s="1">
        <v>2.85</v>
      </c>
      <c r="E64">
        <v>12</v>
      </c>
      <c r="F64" s="1">
        <v>-2.85</v>
      </c>
    </row>
    <row r="65" spans="1:6" x14ac:dyDescent="0.45">
      <c r="A65" s="2">
        <v>45577.62059027778</v>
      </c>
      <c r="B65" t="s">
        <v>67</v>
      </c>
      <c r="C65" t="s">
        <v>656</v>
      </c>
      <c r="D65" s="1">
        <v>1.84</v>
      </c>
      <c r="E65">
        <v>19</v>
      </c>
      <c r="F65" s="1">
        <v>-1.84</v>
      </c>
    </row>
    <row r="66" spans="1:6" x14ac:dyDescent="0.45">
      <c r="A66" s="2">
        <v>45577.620625000003</v>
      </c>
      <c r="B66" t="s">
        <v>68</v>
      </c>
      <c r="C66" t="s">
        <v>656</v>
      </c>
      <c r="D66" s="1">
        <v>2.85</v>
      </c>
      <c r="E66">
        <v>12</v>
      </c>
      <c r="F66" s="1">
        <v>-2.85</v>
      </c>
    </row>
    <row r="67" spans="1:6" x14ac:dyDescent="0.45">
      <c r="A67" s="2">
        <v>45577.620671296296</v>
      </c>
      <c r="B67" t="s">
        <v>69</v>
      </c>
      <c r="C67" t="s">
        <v>656</v>
      </c>
      <c r="D67" s="1">
        <v>3.13</v>
      </c>
      <c r="E67">
        <v>11</v>
      </c>
      <c r="F67" s="1">
        <v>-3.13</v>
      </c>
    </row>
    <row r="68" spans="1:6" x14ac:dyDescent="0.45">
      <c r="A68" s="2">
        <v>45577.622187499997</v>
      </c>
      <c r="B68" t="s">
        <v>70</v>
      </c>
      <c r="C68" t="s">
        <v>656</v>
      </c>
      <c r="D68" s="1">
        <v>3.04</v>
      </c>
      <c r="E68">
        <v>11.95</v>
      </c>
      <c r="F68" s="1">
        <v>-3.04</v>
      </c>
    </row>
    <row r="69" spans="1:6" x14ac:dyDescent="0.45">
      <c r="A69" s="2">
        <v>45577.628854166665</v>
      </c>
      <c r="B69" t="s">
        <v>71</v>
      </c>
      <c r="C69" t="s">
        <v>655</v>
      </c>
      <c r="D69" s="1">
        <v>4.33</v>
      </c>
      <c r="E69">
        <v>8.1999999999999993</v>
      </c>
      <c r="F69" s="1">
        <v>-4.33</v>
      </c>
    </row>
    <row r="70" spans="1:6" x14ac:dyDescent="0.45">
      <c r="A70" s="2">
        <v>45577.633622685185</v>
      </c>
      <c r="B70" t="s">
        <v>72</v>
      </c>
      <c r="C70" t="s">
        <v>657</v>
      </c>
      <c r="D70" s="1">
        <v>16.850000000000001</v>
      </c>
      <c r="E70">
        <v>2.52</v>
      </c>
      <c r="F70" s="1">
        <v>25.61</v>
      </c>
    </row>
    <row r="71" spans="1:6" x14ac:dyDescent="0.45">
      <c r="A71" s="2">
        <v>45577.680914351855</v>
      </c>
      <c r="B71" t="s">
        <v>73</v>
      </c>
      <c r="C71" t="s">
        <v>655</v>
      </c>
      <c r="D71" s="1">
        <v>3.65</v>
      </c>
      <c r="E71">
        <v>9.8000000000000007</v>
      </c>
      <c r="F71" s="1">
        <v>-3.65</v>
      </c>
    </row>
    <row r="72" spans="1:6" x14ac:dyDescent="0.45">
      <c r="A72" s="2">
        <v>45577.680960648147</v>
      </c>
      <c r="B72" t="s">
        <v>74</v>
      </c>
      <c r="C72" t="s">
        <v>655</v>
      </c>
      <c r="D72" s="1">
        <v>4.68</v>
      </c>
      <c r="E72">
        <v>7.85</v>
      </c>
      <c r="F72" s="1">
        <v>-4.68</v>
      </c>
    </row>
    <row r="73" spans="1:6" x14ac:dyDescent="0.45">
      <c r="A73" s="2">
        <v>45577.680960648147</v>
      </c>
      <c r="B73" t="s">
        <v>75</v>
      </c>
      <c r="C73" t="s">
        <v>655</v>
      </c>
      <c r="D73" s="1">
        <v>3.93</v>
      </c>
      <c r="E73">
        <v>9.1999999999999993</v>
      </c>
      <c r="F73" s="1">
        <v>32.229999999999997</v>
      </c>
    </row>
    <row r="74" spans="1:6" x14ac:dyDescent="0.45">
      <c r="A74" s="2">
        <v>45577.722731481481</v>
      </c>
      <c r="B74" t="s">
        <v>76</v>
      </c>
      <c r="C74" t="s">
        <v>655</v>
      </c>
      <c r="D74" s="1">
        <v>3.9</v>
      </c>
      <c r="E74">
        <v>9</v>
      </c>
      <c r="F74" s="1">
        <v>-3.9</v>
      </c>
    </row>
    <row r="75" spans="1:6" x14ac:dyDescent="0.45">
      <c r="A75" s="2">
        <v>45577.787465277775</v>
      </c>
      <c r="B75" t="s">
        <v>77</v>
      </c>
      <c r="C75" t="s">
        <v>656</v>
      </c>
      <c r="D75" s="1">
        <v>1.86</v>
      </c>
      <c r="E75">
        <v>18.5</v>
      </c>
      <c r="F75" s="1">
        <v>-1.86</v>
      </c>
    </row>
    <row r="76" spans="1:6" x14ac:dyDescent="0.45">
      <c r="A76" s="2">
        <v>45577.788668981484</v>
      </c>
      <c r="B76" t="s">
        <v>78</v>
      </c>
      <c r="C76" t="s">
        <v>655</v>
      </c>
      <c r="D76" s="1">
        <v>4.93</v>
      </c>
      <c r="E76">
        <v>7.4</v>
      </c>
      <c r="F76" s="1">
        <v>31.55</v>
      </c>
    </row>
    <row r="77" spans="1:6" x14ac:dyDescent="0.45">
      <c r="A77" s="2">
        <v>45577.816377314812</v>
      </c>
      <c r="B77" t="s">
        <v>79</v>
      </c>
      <c r="C77" t="s">
        <v>655</v>
      </c>
      <c r="D77" s="1">
        <v>4.17</v>
      </c>
      <c r="E77">
        <v>8.6</v>
      </c>
      <c r="F77" s="1">
        <v>-4.17</v>
      </c>
    </row>
    <row r="78" spans="1:6" x14ac:dyDescent="0.45">
      <c r="A78" s="2">
        <v>45577.818738425929</v>
      </c>
      <c r="B78" t="s">
        <v>80</v>
      </c>
      <c r="C78" t="s">
        <v>657</v>
      </c>
      <c r="D78" s="1">
        <v>16.59</v>
      </c>
      <c r="E78">
        <v>2.56</v>
      </c>
      <c r="F78" s="1">
        <v>-16.59</v>
      </c>
    </row>
    <row r="79" spans="1:6" x14ac:dyDescent="0.45">
      <c r="A79" s="2">
        <v>45577.889293981483</v>
      </c>
      <c r="B79" t="s">
        <v>81</v>
      </c>
      <c r="C79" t="s">
        <v>655</v>
      </c>
      <c r="D79" s="1">
        <v>3.66</v>
      </c>
      <c r="E79">
        <v>9.8000000000000007</v>
      </c>
      <c r="F79" s="1">
        <v>-3.66</v>
      </c>
    </row>
    <row r="80" spans="1:6" x14ac:dyDescent="0.45">
      <c r="A80" s="2">
        <v>45577.894791666666</v>
      </c>
      <c r="B80" t="s">
        <v>82</v>
      </c>
      <c r="C80" t="s">
        <v>657</v>
      </c>
      <c r="D80" s="1">
        <v>14</v>
      </c>
      <c r="E80">
        <v>2.96</v>
      </c>
      <c r="F80" s="1">
        <v>-14</v>
      </c>
    </row>
    <row r="81" spans="1:6" x14ac:dyDescent="0.45">
      <c r="A81" s="2">
        <v>45577.99355324074</v>
      </c>
      <c r="B81" t="s">
        <v>83</v>
      </c>
      <c r="C81" t="s">
        <v>655</v>
      </c>
      <c r="D81" s="1">
        <v>3.49</v>
      </c>
      <c r="E81">
        <v>10</v>
      </c>
      <c r="F81" s="1">
        <v>-3.49</v>
      </c>
    </row>
    <row r="82" spans="1:6" x14ac:dyDescent="0.45">
      <c r="A82" s="2">
        <v>45578.055879629632</v>
      </c>
      <c r="B82" t="s">
        <v>84</v>
      </c>
      <c r="C82" t="s">
        <v>655</v>
      </c>
      <c r="D82" s="1">
        <v>5.32</v>
      </c>
      <c r="E82">
        <v>6.8</v>
      </c>
      <c r="F82" s="1">
        <v>30.86</v>
      </c>
    </row>
    <row r="83" spans="1:6" x14ac:dyDescent="0.45">
      <c r="A83" s="2">
        <v>45578.061226851853</v>
      </c>
      <c r="B83" t="s">
        <v>85</v>
      </c>
      <c r="C83" t="s">
        <v>657</v>
      </c>
      <c r="D83" s="1">
        <v>18.260000000000002</v>
      </c>
      <c r="E83">
        <v>2.36</v>
      </c>
      <c r="F83" s="1">
        <v>24.83</v>
      </c>
    </row>
    <row r="84" spans="1:6" x14ac:dyDescent="0.45">
      <c r="A84" s="2">
        <v>45578.47865740741</v>
      </c>
      <c r="B84" t="s">
        <v>86</v>
      </c>
      <c r="C84" t="s">
        <v>655</v>
      </c>
      <c r="D84" s="1">
        <v>4.55</v>
      </c>
      <c r="E84">
        <v>8.1999999999999993</v>
      </c>
      <c r="F84" s="1">
        <v>-4.55</v>
      </c>
    </row>
    <row r="85" spans="1:6" x14ac:dyDescent="0.45">
      <c r="A85" s="2">
        <v>45578.535879629628</v>
      </c>
      <c r="B85" t="s">
        <v>87</v>
      </c>
      <c r="C85" t="s">
        <v>655</v>
      </c>
      <c r="D85" s="1">
        <v>4.26</v>
      </c>
      <c r="E85">
        <v>8.8000000000000007</v>
      </c>
      <c r="F85" s="1">
        <v>-4.26</v>
      </c>
    </row>
    <row r="86" spans="1:6" x14ac:dyDescent="0.45">
      <c r="A86" s="2">
        <v>45578.539479166669</v>
      </c>
      <c r="B86" t="s">
        <v>88</v>
      </c>
      <c r="C86" t="s">
        <v>657</v>
      </c>
      <c r="D86" s="1">
        <v>15.5</v>
      </c>
      <c r="E86">
        <v>2.8</v>
      </c>
      <c r="F86" s="1">
        <v>-15.5</v>
      </c>
    </row>
    <row r="87" spans="1:6" x14ac:dyDescent="0.45">
      <c r="A87" s="2">
        <v>45578.558645833335</v>
      </c>
      <c r="B87" t="s">
        <v>89</v>
      </c>
      <c r="C87" t="s">
        <v>656</v>
      </c>
      <c r="D87" s="1">
        <v>1.83</v>
      </c>
      <c r="E87">
        <v>20</v>
      </c>
      <c r="F87" s="1">
        <v>-1.83</v>
      </c>
    </row>
    <row r="88" spans="1:6" x14ac:dyDescent="0.45">
      <c r="A88" s="2">
        <v>45578.631793981483</v>
      </c>
      <c r="B88" t="s">
        <v>90</v>
      </c>
      <c r="C88" t="s">
        <v>656</v>
      </c>
      <c r="D88" s="1">
        <v>1.98</v>
      </c>
      <c r="E88">
        <v>17.5</v>
      </c>
      <c r="F88" s="1">
        <v>-1.98</v>
      </c>
    </row>
    <row r="89" spans="1:6" x14ac:dyDescent="0.45">
      <c r="A89" s="2">
        <v>45578.631793981483</v>
      </c>
      <c r="B89" t="s">
        <v>91</v>
      </c>
      <c r="C89" t="s">
        <v>656</v>
      </c>
      <c r="D89" s="1">
        <v>3.21</v>
      </c>
      <c r="E89">
        <v>11</v>
      </c>
      <c r="F89" s="1">
        <v>-3.21</v>
      </c>
    </row>
    <row r="90" spans="1:6" x14ac:dyDescent="0.45">
      <c r="A90" s="2">
        <v>45578.640115740738</v>
      </c>
      <c r="B90" t="s">
        <v>92</v>
      </c>
      <c r="C90" t="s">
        <v>655</v>
      </c>
      <c r="D90" s="1">
        <v>4.25</v>
      </c>
      <c r="E90">
        <v>8.6</v>
      </c>
      <c r="F90" s="1">
        <v>-4.25</v>
      </c>
    </row>
    <row r="91" spans="1:6" x14ac:dyDescent="0.45">
      <c r="A91" s="2">
        <v>45578.641493055555</v>
      </c>
      <c r="B91" t="s">
        <v>93</v>
      </c>
      <c r="C91" t="s">
        <v>657</v>
      </c>
      <c r="D91" s="1">
        <v>15.4</v>
      </c>
      <c r="E91">
        <v>2.76</v>
      </c>
      <c r="F91" s="1">
        <v>27.1</v>
      </c>
    </row>
    <row r="92" spans="1:6" x14ac:dyDescent="0.45">
      <c r="A92" s="2">
        <v>45578.681712962964</v>
      </c>
      <c r="B92" t="s">
        <v>94</v>
      </c>
      <c r="C92" t="s">
        <v>655</v>
      </c>
      <c r="D92" s="1">
        <v>5.43</v>
      </c>
      <c r="E92">
        <v>7</v>
      </c>
      <c r="F92" s="1">
        <v>-5.43</v>
      </c>
    </row>
    <row r="93" spans="1:6" x14ac:dyDescent="0.45">
      <c r="A93" s="2">
        <v>45578.702280092592</v>
      </c>
      <c r="B93" t="s">
        <v>95</v>
      </c>
      <c r="C93" t="s">
        <v>655</v>
      </c>
      <c r="D93" s="1">
        <v>3.78</v>
      </c>
      <c r="E93">
        <v>9.8000000000000007</v>
      </c>
      <c r="F93" s="1">
        <v>-3.78</v>
      </c>
    </row>
    <row r="94" spans="1:6" x14ac:dyDescent="0.45">
      <c r="A94" s="2">
        <v>45578.702349537038</v>
      </c>
      <c r="B94" t="s">
        <v>96</v>
      </c>
      <c r="C94" t="s">
        <v>655</v>
      </c>
      <c r="D94" s="1">
        <v>5.62</v>
      </c>
      <c r="E94">
        <v>6.8</v>
      </c>
      <c r="F94" s="1">
        <v>32.590000000000003</v>
      </c>
    </row>
    <row r="95" spans="1:6" x14ac:dyDescent="0.45">
      <c r="A95" s="2">
        <v>45578.725208333337</v>
      </c>
      <c r="B95" t="s">
        <v>97</v>
      </c>
      <c r="C95" t="s">
        <v>656</v>
      </c>
      <c r="D95" s="1">
        <v>3.28</v>
      </c>
      <c r="E95">
        <v>11</v>
      </c>
      <c r="F95" s="1">
        <v>-3.28</v>
      </c>
    </row>
    <row r="96" spans="1:6" x14ac:dyDescent="0.45">
      <c r="A96" s="2">
        <v>45578.744039351855</v>
      </c>
      <c r="B96" t="s">
        <v>98</v>
      </c>
      <c r="C96" t="s">
        <v>655</v>
      </c>
      <c r="D96" s="1">
        <v>3.65</v>
      </c>
      <c r="E96">
        <v>10</v>
      </c>
      <c r="F96" s="1">
        <v>-3.65</v>
      </c>
    </row>
    <row r="97" spans="1:6" x14ac:dyDescent="0.45">
      <c r="A97" s="2">
        <v>45578.770277777781</v>
      </c>
      <c r="B97" t="s">
        <v>99</v>
      </c>
      <c r="C97" t="s">
        <v>656</v>
      </c>
      <c r="D97" s="1">
        <v>2.77</v>
      </c>
      <c r="E97">
        <v>13.29</v>
      </c>
      <c r="F97" s="1">
        <v>-2.77</v>
      </c>
    </row>
    <row r="98" spans="1:6" x14ac:dyDescent="0.45">
      <c r="A98" s="2">
        <v>45578.786030092589</v>
      </c>
      <c r="B98" t="s">
        <v>100</v>
      </c>
      <c r="C98" t="s">
        <v>655</v>
      </c>
      <c r="D98" s="1">
        <v>6.3</v>
      </c>
      <c r="E98">
        <v>6</v>
      </c>
      <c r="F98" s="1">
        <v>31.5</v>
      </c>
    </row>
    <row r="99" spans="1:6" x14ac:dyDescent="0.45">
      <c r="A99" s="2">
        <v>45578.816493055558</v>
      </c>
      <c r="B99" t="s">
        <v>101</v>
      </c>
      <c r="C99" t="s">
        <v>655</v>
      </c>
      <c r="D99" s="1">
        <v>4.99</v>
      </c>
      <c r="E99">
        <v>7.6</v>
      </c>
      <c r="F99" s="1">
        <v>-4.99</v>
      </c>
    </row>
    <row r="100" spans="1:6" x14ac:dyDescent="0.45">
      <c r="A100" s="2">
        <v>45578.82236111111</v>
      </c>
      <c r="B100" t="s">
        <v>102</v>
      </c>
      <c r="C100" t="s">
        <v>657</v>
      </c>
      <c r="D100" s="1">
        <v>18.7</v>
      </c>
      <c r="E100">
        <v>2.44</v>
      </c>
      <c r="F100" s="1">
        <v>-18.7</v>
      </c>
    </row>
    <row r="101" spans="1:6" x14ac:dyDescent="0.45">
      <c r="A101" s="2">
        <v>45578.868495370371</v>
      </c>
      <c r="B101" t="s">
        <v>103</v>
      </c>
      <c r="C101" t="s">
        <v>655</v>
      </c>
      <c r="D101" s="1">
        <v>3.91</v>
      </c>
      <c r="E101">
        <v>9.4</v>
      </c>
      <c r="F101" s="1">
        <v>-3.91</v>
      </c>
    </row>
    <row r="102" spans="1:6" x14ac:dyDescent="0.45">
      <c r="A102" s="2">
        <v>45578.879363425927</v>
      </c>
      <c r="B102" t="s">
        <v>104</v>
      </c>
      <c r="C102" t="s">
        <v>655</v>
      </c>
      <c r="D102" s="1">
        <v>3.74</v>
      </c>
      <c r="E102">
        <v>10</v>
      </c>
      <c r="F102" s="1">
        <v>-3.74</v>
      </c>
    </row>
    <row r="103" spans="1:6" x14ac:dyDescent="0.45">
      <c r="A103" s="2">
        <v>45579.004305555558</v>
      </c>
      <c r="B103" t="s">
        <v>105</v>
      </c>
      <c r="C103" t="s">
        <v>655</v>
      </c>
      <c r="D103" s="1">
        <v>3.69</v>
      </c>
      <c r="E103">
        <v>10</v>
      </c>
      <c r="F103" s="1">
        <v>-3.69</v>
      </c>
    </row>
    <row r="104" spans="1:6" x14ac:dyDescent="0.45">
      <c r="A104" s="2">
        <v>45579.014861111114</v>
      </c>
      <c r="B104" t="s">
        <v>106</v>
      </c>
      <c r="C104" t="s">
        <v>655</v>
      </c>
      <c r="D104" s="1">
        <v>4.8600000000000003</v>
      </c>
      <c r="E104">
        <v>7.8</v>
      </c>
      <c r="F104" s="1">
        <v>-4.8600000000000003</v>
      </c>
    </row>
    <row r="105" spans="1:6" x14ac:dyDescent="0.45">
      <c r="A105" s="2">
        <v>45579.016539351855</v>
      </c>
      <c r="B105" t="s">
        <v>107</v>
      </c>
      <c r="C105" t="s">
        <v>656</v>
      </c>
      <c r="D105" s="1">
        <v>1.85</v>
      </c>
      <c r="E105">
        <v>20</v>
      </c>
      <c r="F105" s="1">
        <v>-1.85</v>
      </c>
    </row>
    <row r="106" spans="1:6" x14ac:dyDescent="0.45">
      <c r="A106" s="2">
        <v>45579.410613425927</v>
      </c>
      <c r="B106" t="s">
        <v>108</v>
      </c>
      <c r="C106" t="s">
        <v>655</v>
      </c>
      <c r="D106" s="1">
        <v>4.62</v>
      </c>
      <c r="E106">
        <v>8</v>
      </c>
      <c r="F106" s="1">
        <v>-4.62</v>
      </c>
    </row>
    <row r="107" spans="1:6" x14ac:dyDescent="0.45">
      <c r="A107" s="2">
        <v>45579.537534722222</v>
      </c>
      <c r="B107" t="s">
        <v>109</v>
      </c>
      <c r="C107" t="s">
        <v>656</v>
      </c>
      <c r="D107" s="1">
        <v>0.96</v>
      </c>
      <c r="E107">
        <v>38</v>
      </c>
      <c r="F107" s="1">
        <v>-0.96</v>
      </c>
    </row>
    <row r="108" spans="1:6" x14ac:dyDescent="0.45">
      <c r="A108" s="2">
        <v>45579.555902777778</v>
      </c>
      <c r="B108" t="s">
        <v>110</v>
      </c>
      <c r="C108" t="s">
        <v>655</v>
      </c>
      <c r="D108" s="1">
        <v>5.36</v>
      </c>
      <c r="E108">
        <v>7</v>
      </c>
      <c r="F108" s="1">
        <v>-5.36</v>
      </c>
    </row>
    <row r="109" spans="1:6" x14ac:dyDescent="0.45">
      <c r="A109" s="2">
        <v>45579.808148148149</v>
      </c>
      <c r="B109" t="s">
        <v>111</v>
      </c>
      <c r="C109" t="s">
        <v>656</v>
      </c>
      <c r="D109" s="1">
        <v>2.38</v>
      </c>
      <c r="E109">
        <v>15</v>
      </c>
      <c r="F109" s="1">
        <v>-2.38</v>
      </c>
    </row>
    <row r="110" spans="1:6" x14ac:dyDescent="0.45">
      <c r="A110" s="2">
        <v>45579.818425925929</v>
      </c>
      <c r="B110" t="s">
        <v>112</v>
      </c>
      <c r="C110" t="s">
        <v>656</v>
      </c>
      <c r="D110" s="1">
        <v>2.57</v>
      </c>
      <c r="E110">
        <v>14</v>
      </c>
      <c r="F110" s="1">
        <v>-2.57</v>
      </c>
    </row>
    <row r="111" spans="1:6" x14ac:dyDescent="0.45">
      <c r="A111" s="2">
        <v>45579.818449074075</v>
      </c>
      <c r="B111" t="s">
        <v>113</v>
      </c>
      <c r="C111" t="s">
        <v>656</v>
      </c>
      <c r="D111" s="1">
        <v>2.66</v>
      </c>
      <c r="E111">
        <v>13.72</v>
      </c>
      <c r="F111" s="1">
        <v>-2.66</v>
      </c>
    </row>
    <row r="112" spans="1:6" x14ac:dyDescent="0.45">
      <c r="A112" s="2">
        <v>45579.826851851853</v>
      </c>
      <c r="B112" t="s">
        <v>114</v>
      </c>
      <c r="C112" t="s">
        <v>655</v>
      </c>
      <c r="D112" s="1">
        <v>4.75</v>
      </c>
      <c r="E112">
        <v>7.8</v>
      </c>
      <c r="F112" s="1">
        <v>-4.75</v>
      </c>
    </row>
    <row r="113" spans="1:6" x14ac:dyDescent="0.45">
      <c r="A113" s="2">
        <v>45579.930833333332</v>
      </c>
      <c r="B113" t="s">
        <v>115</v>
      </c>
      <c r="C113" t="s">
        <v>655</v>
      </c>
      <c r="D113" s="1">
        <v>4.79</v>
      </c>
      <c r="E113">
        <v>7.6</v>
      </c>
      <c r="F113" s="1">
        <v>-4.79</v>
      </c>
    </row>
    <row r="114" spans="1:6" x14ac:dyDescent="0.45">
      <c r="A114" s="2">
        <v>45579.933240740742</v>
      </c>
      <c r="B114" t="s">
        <v>116</v>
      </c>
      <c r="C114" t="s">
        <v>657</v>
      </c>
      <c r="D114" s="1">
        <v>17.36</v>
      </c>
      <c r="E114">
        <v>2.5</v>
      </c>
      <c r="F114" s="1">
        <v>26.04</v>
      </c>
    </row>
    <row r="115" spans="1:6" x14ac:dyDescent="0.45">
      <c r="A115" s="2">
        <v>45580.034942129627</v>
      </c>
      <c r="B115" t="s">
        <v>117</v>
      </c>
      <c r="C115" t="s">
        <v>655</v>
      </c>
      <c r="D115" s="1">
        <v>5.66</v>
      </c>
      <c r="E115">
        <v>6.6</v>
      </c>
      <c r="F115" s="1">
        <v>-5.66</v>
      </c>
    </row>
    <row r="116" spans="1:6" x14ac:dyDescent="0.45">
      <c r="A116" s="2">
        <v>45580.037488425929</v>
      </c>
      <c r="B116" t="s">
        <v>118</v>
      </c>
      <c r="C116" t="s">
        <v>657</v>
      </c>
      <c r="D116" s="1">
        <v>19.57</v>
      </c>
      <c r="E116">
        <v>2.3199999999999998</v>
      </c>
      <c r="F116" s="1">
        <v>-19.57</v>
      </c>
    </row>
    <row r="117" spans="1:6" x14ac:dyDescent="0.45">
      <c r="A117" s="2">
        <v>45580.076597222222</v>
      </c>
      <c r="B117" t="s">
        <v>119</v>
      </c>
      <c r="C117" t="s">
        <v>655</v>
      </c>
      <c r="D117" s="1">
        <v>4.04</v>
      </c>
      <c r="E117">
        <v>9</v>
      </c>
      <c r="F117" s="1">
        <v>32.32</v>
      </c>
    </row>
    <row r="118" spans="1:6" x14ac:dyDescent="0.45">
      <c r="A118" s="2">
        <v>45580.579780092594</v>
      </c>
      <c r="B118" t="s">
        <v>120</v>
      </c>
      <c r="C118" t="s">
        <v>656</v>
      </c>
      <c r="D118" s="1">
        <v>1.35</v>
      </c>
      <c r="E118">
        <v>27</v>
      </c>
      <c r="F118" s="1">
        <v>-1.35</v>
      </c>
    </row>
    <row r="119" spans="1:6" x14ac:dyDescent="0.45">
      <c r="A119" s="2">
        <v>45580.619340277779</v>
      </c>
      <c r="B119" t="s">
        <v>121</v>
      </c>
      <c r="C119" t="s">
        <v>655</v>
      </c>
      <c r="D119" s="1">
        <v>4.6399999999999997</v>
      </c>
      <c r="E119">
        <v>8</v>
      </c>
      <c r="F119" s="1">
        <v>-4.6399999999999997</v>
      </c>
    </row>
    <row r="120" spans="1:6" x14ac:dyDescent="0.45">
      <c r="A120" s="2">
        <v>45580.62358796296</v>
      </c>
      <c r="B120" t="s">
        <v>122</v>
      </c>
      <c r="C120" t="s">
        <v>657</v>
      </c>
      <c r="D120" s="1">
        <v>17.87</v>
      </c>
      <c r="E120">
        <v>2.5</v>
      </c>
      <c r="F120" s="1">
        <v>-17.87</v>
      </c>
    </row>
    <row r="121" spans="1:6" x14ac:dyDescent="0.45">
      <c r="A121" s="2">
        <v>45580.787372685183</v>
      </c>
      <c r="B121" t="s">
        <v>123</v>
      </c>
      <c r="C121" t="s">
        <v>656</v>
      </c>
      <c r="D121" s="1">
        <v>0.94</v>
      </c>
      <c r="E121">
        <v>36</v>
      </c>
      <c r="F121" s="1">
        <v>-0.94</v>
      </c>
    </row>
    <row r="122" spans="1:6" x14ac:dyDescent="0.45">
      <c r="A122" s="2">
        <v>45580.81621527778</v>
      </c>
      <c r="B122" t="s">
        <v>124</v>
      </c>
      <c r="C122" t="s">
        <v>655</v>
      </c>
      <c r="D122" s="1">
        <v>3.11</v>
      </c>
      <c r="E122">
        <v>11.5</v>
      </c>
      <c r="F122" s="1">
        <v>-3.11</v>
      </c>
    </row>
    <row r="123" spans="1:6" x14ac:dyDescent="0.45">
      <c r="A123" s="2">
        <v>45580.818310185183</v>
      </c>
      <c r="B123" t="s">
        <v>125</v>
      </c>
      <c r="C123" t="s">
        <v>657</v>
      </c>
      <c r="D123" s="1">
        <v>14.88</v>
      </c>
      <c r="E123">
        <v>2.82</v>
      </c>
      <c r="F123" s="1">
        <v>-14.88</v>
      </c>
    </row>
    <row r="124" spans="1:6" x14ac:dyDescent="0.45">
      <c r="A124" s="2">
        <v>45580.955601851849</v>
      </c>
      <c r="B124" t="s">
        <v>126</v>
      </c>
      <c r="C124" t="s">
        <v>655</v>
      </c>
      <c r="D124" s="1">
        <v>3.51</v>
      </c>
      <c r="E124">
        <v>10</v>
      </c>
      <c r="F124" s="1">
        <v>-3.51</v>
      </c>
    </row>
    <row r="125" spans="1:6" x14ac:dyDescent="0.45">
      <c r="A125" s="2">
        <v>45581.139097222222</v>
      </c>
      <c r="B125" t="s">
        <v>127</v>
      </c>
      <c r="C125" t="s">
        <v>655</v>
      </c>
      <c r="D125" s="1">
        <v>3.59</v>
      </c>
      <c r="E125">
        <v>9.8000000000000007</v>
      </c>
      <c r="F125" s="1">
        <v>-3.59</v>
      </c>
    </row>
    <row r="126" spans="1:6" x14ac:dyDescent="0.45">
      <c r="A126" s="2">
        <v>45581.144641203704</v>
      </c>
      <c r="B126" t="s">
        <v>128</v>
      </c>
      <c r="C126" t="s">
        <v>657</v>
      </c>
      <c r="D126" s="1">
        <v>15.36</v>
      </c>
      <c r="E126">
        <v>2.7</v>
      </c>
      <c r="F126" s="1">
        <v>-15.36</v>
      </c>
    </row>
    <row r="127" spans="1:6" x14ac:dyDescent="0.45">
      <c r="A127" s="2">
        <v>45581.787442129629</v>
      </c>
      <c r="B127" t="s">
        <v>129</v>
      </c>
      <c r="C127" t="s">
        <v>655</v>
      </c>
      <c r="D127" s="1">
        <v>4.5</v>
      </c>
      <c r="E127">
        <v>7.8</v>
      </c>
      <c r="F127" s="1">
        <v>-4.5</v>
      </c>
    </row>
    <row r="128" spans="1:6" x14ac:dyDescent="0.45">
      <c r="A128" s="2">
        <v>45581.91202546296</v>
      </c>
      <c r="B128" t="s">
        <v>130</v>
      </c>
      <c r="C128" t="s">
        <v>656</v>
      </c>
      <c r="D128" s="1">
        <v>2.6</v>
      </c>
      <c r="E128">
        <v>13</v>
      </c>
      <c r="F128" s="1">
        <v>-2.6</v>
      </c>
    </row>
    <row r="129" spans="1:6" x14ac:dyDescent="0.45">
      <c r="A129" s="2">
        <v>45581.951782407406</v>
      </c>
      <c r="B129" t="s">
        <v>131</v>
      </c>
      <c r="C129" t="s">
        <v>655</v>
      </c>
      <c r="D129" s="1">
        <v>4.57</v>
      </c>
      <c r="E129">
        <v>7.6</v>
      </c>
      <c r="F129" s="1">
        <v>30.16</v>
      </c>
    </row>
    <row r="130" spans="1:6" x14ac:dyDescent="0.45">
      <c r="A130" s="2">
        <v>45582.535173611112</v>
      </c>
      <c r="B130" t="s">
        <v>132</v>
      </c>
      <c r="C130" t="s">
        <v>655</v>
      </c>
      <c r="D130" s="1">
        <v>4.1500000000000004</v>
      </c>
      <c r="E130">
        <v>8.6</v>
      </c>
      <c r="F130" s="1">
        <v>-4.1500000000000004</v>
      </c>
    </row>
    <row r="131" spans="1:6" x14ac:dyDescent="0.45">
      <c r="A131" s="2">
        <v>45582.537511574075</v>
      </c>
      <c r="B131" t="s">
        <v>133</v>
      </c>
      <c r="C131" t="s">
        <v>657</v>
      </c>
      <c r="D131" s="1">
        <v>16.059999999999999</v>
      </c>
      <c r="E131">
        <v>2.62</v>
      </c>
      <c r="F131" s="1">
        <v>-16.059999999999999</v>
      </c>
    </row>
    <row r="132" spans="1:6" x14ac:dyDescent="0.45">
      <c r="A132" s="2">
        <v>45582.620555555557</v>
      </c>
      <c r="B132" t="s">
        <v>134</v>
      </c>
      <c r="C132" t="s">
        <v>656</v>
      </c>
      <c r="D132" s="1">
        <v>1.9</v>
      </c>
      <c r="E132">
        <v>17.5</v>
      </c>
      <c r="F132" s="1">
        <v>-1.9</v>
      </c>
    </row>
    <row r="133" spans="1:6" x14ac:dyDescent="0.45">
      <c r="A133" s="2">
        <v>45582.704155092593</v>
      </c>
      <c r="B133" t="s">
        <v>135</v>
      </c>
      <c r="C133" t="s">
        <v>655</v>
      </c>
      <c r="D133" s="1">
        <v>3.07</v>
      </c>
      <c r="E133">
        <v>11</v>
      </c>
      <c r="F133" s="1">
        <v>-3.07</v>
      </c>
    </row>
    <row r="134" spans="1:6" x14ac:dyDescent="0.45">
      <c r="A134" s="2">
        <v>45582.737916666665</v>
      </c>
      <c r="B134" t="s">
        <v>136</v>
      </c>
      <c r="C134" t="s">
        <v>655</v>
      </c>
      <c r="D134" s="1">
        <v>3.24</v>
      </c>
      <c r="E134">
        <v>10.5</v>
      </c>
      <c r="F134" s="1">
        <v>-3.24</v>
      </c>
    </row>
    <row r="135" spans="1:6" x14ac:dyDescent="0.45">
      <c r="A135" s="2">
        <v>45582.787245370368</v>
      </c>
      <c r="B135" t="s">
        <v>137</v>
      </c>
      <c r="C135" t="s">
        <v>656</v>
      </c>
      <c r="D135" s="1">
        <v>2.79</v>
      </c>
      <c r="E135">
        <v>12</v>
      </c>
      <c r="F135" s="1">
        <v>-2.79</v>
      </c>
    </row>
    <row r="136" spans="1:6" x14ac:dyDescent="0.45">
      <c r="A136" s="2">
        <v>45582.826863425929</v>
      </c>
      <c r="B136" t="s">
        <v>138</v>
      </c>
      <c r="C136" t="s">
        <v>655</v>
      </c>
      <c r="D136" s="1">
        <v>4.47</v>
      </c>
      <c r="E136">
        <v>7.8</v>
      </c>
      <c r="F136" s="1">
        <v>-4.47</v>
      </c>
    </row>
    <row r="137" spans="1:6" x14ac:dyDescent="0.45">
      <c r="A137" s="2">
        <v>45582.828900462962</v>
      </c>
      <c r="B137" t="s">
        <v>139</v>
      </c>
      <c r="C137" t="s">
        <v>656</v>
      </c>
      <c r="D137" s="1">
        <v>2.68</v>
      </c>
      <c r="E137">
        <v>12.5</v>
      </c>
      <c r="F137" s="1">
        <v>-2.68</v>
      </c>
    </row>
    <row r="138" spans="1:6" x14ac:dyDescent="0.45">
      <c r="A138" s="2">
        <v>45582.889189814814</v>
      </c>
      <c r="B138" t="s">
        <v>140</v>
      </c>
      <c r="C138" t="s">
        <v>655</v>
      </c>
      <c r="D138" s="1">
        <v>4.5599999999999996</v>
      </c>
      <c r="E138">
        <v>7.6</v>
      </c>
      <c r="F138" s="1">
        <v>-4.5599999999999996</v>
      </c>
    </row>
    <row r="139" spans="1:6" x14ac:dyDescent="0.45">
      <c r="A139" s="2">
        <v>45582.993321759262</v>
      </c>
      <c r="B139" t="s">
        <v>141</v>
      </c>
      <c r="C139" t="s">
        <v>655</v>
      </c>
      <c r="D139" s="1">
        <v>3.87</v>
      </c>
      <c r="E139">
        <v>8.8000000000000007</v>
      </c>
      <c r="F139" s="1">
        <v>-3.87</v>
      </c>
    </row>
    <row r="140" spans="1:6" x14ac:dyDescent="0.45">
      <c r="A140" s="2">
        <v>45583.394780092596</v>
      </c>
      <c r="B140" t="s">
        <v>142</v>
      </c>
      <c r="C140" t="s">
        <v>656</v>
      </c>
      <c r="D140" s="1">
        <v>2.02</v>
      </c>
      <c r="E140">
        <v>16.5</v>
      </c>
      <c r="F140" s="1">
        <v>31.31</v>
      </c>
    </row>
    <row r="141" spans="1:6" x14ac:dyDescent="0.45">
      <c r="A141" s="2">
        <v>45583.454444444447</v>
      </c>
      <c r="B141" t="s">
        <v>143</v>
      </c>
      <c r="C141" t="s">
        <v>656</v>
      </c>
      <c r="D141" s="1">
        <v>1.84</v>
      </c>
      <c r="E141">
        <v>17.5</v>
      </c>
      <c r="F141" s="1">
        <v>-1.84</v>
      </c>
    </row>
    <row r="142" spans="1:6" x14ac:dyDescent="0.45">
      <c r="A142" s="2">
        <v>45583.475393518522</v>
      </c>
      <c r="B142" t="s">
        <v>144</v>
      </c>
      <c r="C142" t="s">
        <v>656</v>
      </c>
      <c r="D142" s="1">
        <v>2.89</v>
      </c>
      <c r="E142">
        <v>11.5</v>
      </c>
      <c r="F142" s="1">
        <v>-2.89</v>
      </c>
    </row>
    <row r="143" spans="1:6" x14ac:dyDescent="0.45">
      <c r="A143" s="2">
        <v>45583.475405092591</v>
      </c>
      <c r="B143" t="s">
        <v>145</v>
      </c>
      <c r="C143" t="s">
        <v>656</v>
      </c>
      <c r="D143" s="1">
        <v>2.63</v>
      </c>
      <c r="E143">
        <v>12.5</v>
      </c>
      <c r="F143" s="1">
        <v>-2.63</v>
      </c>
    </row>
    <row r="144" spans="1:6" x14ac:dyDescent="0.45">
      <c r="A144" s="2">
        <v>45583.475416666668</v>
      </c>
      <c r="B144" t="s">
        <v>146</v>
      </c>
      <c r="C144" t="s">
        <v>656</v>
      </c>
      <c r="D144" s="1">
        <v>1.1399999999999999</v>
      </c>
      <c r="E144">
        <v>29</v>
      </c>
      <c r="F144" s="1">
        <v>31.92</v>
      </c>
    </row>
    <row r="145" spans="1:6" x14ac:dyDescent="0.45">
      <c r="A145" s="2">
        <v>45583.52071759259</v>
      </c>
      <c r="B145" t="s">
        <v>147</v>
      </c>
      <c r="C145" t="s">
        <v>656</v>
      </c>
      <c r="D145" s="1">
        <v>1.72</v>
      </c>
      <c r="E145">
        <v>20</v>
      </c>
      <c r="F145" s="1">
        <v>-1.72</v>
      </c>
    </row>
    <row r="146" spans="1:6" x14ac:dyDescent="0.45">
      <c r="A146" s="2">
        <v>45583.520729166667</v>
      </c>
      <c r="B146" t="s">
        <v>148</v>
      </c>
      <c r="C146" t="s">
        <v>656</v>
      </c>
      <c r="D146" s="1">
        <v>1.27</v>
      </c>
      <c r="E146">
        <v>27</v>
      </c>
      <c r="F146" s="1">
        <v>-1.27</v>
      </c>
    </row>
    <row r="147" spans="1:6" x14ac:dyDescent="0.45">
      <c r="A147" s="2">
        <v>45583.538819444446</v>
      </c>
      <c r="B147" t="s">
        <v>149</v>
      </c>
      <c r="C147" t="s">
        <v>656</v>
      </c>
      <c r="D147" s="1">
        <v>1.63</v>
      </c>
      <c r="E147">
        <v>21</v>
      </c>
      <c r="F147" s="1">
        <v>-1.63</v>
      </c>
    </row>
    <row r="148" spans="1:6" x14ac:dyDescent="0.45">
      <c r="A148" s="2">
        <v>45583.618773148148</v>
      </c>
      <c r="B148" t="s">
        <v>150</v>
      </c>
      <c r="C148" t="s">
        <v>655</v>
      </c>
      <c r="D148" s="1">
        <v>5.38</v>
      </c>
      <c r="E148">
        <v>6.8</v>
      </c>
      <c r="F148" s="1">
        <v>-5.38</v>
      </c>
    </row>
    <row r="149" spans="1:6" x14ac:dyDescent="0.45">
      <c r="A149" s="2">
        <v>45583.620578703703</v>
      </c>
      <c r="B149" t="s">
        <v>151</v>
      </c>
      <c r="C149" t="s">
        <v>656</v>
      </c>
      <c r="D149" s="1">
        <v>2.87</v>
      </c>
      <c r="E149">
        <v>12</v>
      </c>
      <c r="F149" s="1">
        <v>-2.87</v>
      </c>
    </row>
    <row r="150" spans="1:6" x14ac:dyDescent="0.45">
      <c r="A150" s="2">
        <v>45583.68341435185</v>
      </c>
      <c r="B150" t="s">
        <v>152</v>
      </c>
      <c r="C150" t="s">
        <v>656</v>
      </c>
      <c r="D150" s="1">
        <v>3.79</v>
      </c>
      <c r="E150">
        <v>9.4</v>
      </c>
      <c r="F150" s="1">
        <v>-3.79</v>
      </c>
    </row>
    <row r="151" spans="1:6" x14ac:dyDescent="0.45">
      <c r="A151" s="2">
        <v>45583.702256944445</v>
      </c>
      <c r="B151" t="s">
        <v>153</v>
      </c>
      <c r="C151" t="s">
        <v>655</v>
      </c>
      <c r="D151" s="1">
        <v>4.72</v>
      </c>
      <c r="E151">
        <v>7.6</v>
      </c>
      <c r="F151" s="1">
        <v>-4.72</v>
      </c>
    </row>
    <row r="152" spans="1:6" x14ac:dyDescent="0.45">
      <c r="A152" s="2">
        <v>45583.703819444447</v>
      </c>
      <c r="B152" t="s">
        <v>154</v>
      </c>
      <c r="C152" t="s">
        <v>656</v>
      </c>
      <c r="D152" s="1">
        <v>1.38</v>
      </c>
      <c r="E152">
        <v>24.21</v>
      </c>
      <c r="F152" s="1">
        <v>-1.38</v>
      </c>
    </row>
    <row r="153" spans="1:6" x14ac:dyDescent="0.45">
      <c r="A153" s="2">
        <v>45583.722743055558</v>
      </c>
      <c r="B153" t="s">
        <v>155</v>
      </c>
      <c r="C153" t="s">
        <v>655</v>
      </c>
      <c r="D153" s="1">
        <v>4.4000000000000004</v>
      </c>
      <c r="E153">
        <v>8</v>
      </c>
      <c r="F153" s="1">
        <v>30.8</v>
      </c>
    </row>
    <row r="154" spans="1:6" x14ac:dyDescent="0.45">
      <c r="A154" s="2">
        <v>45583.728333333333</v>
      </c>
      <c r="B154" t="s">
        <v>156</v>
      </c>
      <c r="C154" t="s">
        <v>657</v>
      </c>
      <c r="D154" s="1">
        <v>16.23</v>
      </c>
      <c r="E154">
        <v>2.58</v>
      </c>
      <c r="F154" s="1">
        <v>25.65</v>
      </c>
    </row>
    <row r="155" spans="1:6" x14ac:dyDescent="0.45">
      <c r="A155" s="2">
        <v>45583.743541666663</v>
      </c>
      <c r="B155" t="s">
        <v>157</v>
      </c>
      <c r="C155" t="s">
        <v>655</v>
      </c>
      <c r="D155" s="1">
        <v>3.94</v>
      </c>
      <c r="E155">
        <v>9</v>
      </c>
      <c r="F155" s="1">
        <v>-3.94</v>
      </c>
    </row>
    <row r="156" spans="1:6" x14ac:dyDescent="0.45">
      <c r="A156" s="2">
        <v>45583.746192129627</v>
      </c>
      <c r="B156" t="s">
        <v>158</v>
      </c>
      <c r="C156" t="s">
        <v>656</v>
      </c>
      <c r="D156" s="1">
        <v>1.38</v>
      </c>
      <c r="E156">
        <v>24</v>
      </c>
      <c r="F156" s="1">
        <v>-1.38</v>
      </c>
    </row>
    <row r="157" spans="1:6" x14ac:dyDescent="0.45">
      <c r="A157" s="2">
        <v>45583.765300925923</v>
      </c>
      <c r="B157" t="s">
        <v>159</v>
      </c>
      <c r="C157" t="s">
        <v>655</v>
      </c>
      <c r="D157" s="1">
        <v>3.76</v>
      </c>
      <c r="E157">
        <v>9.4</v>
      </c>
      <c r="F157" s="1">
        <v>-3.76</v>
      </c>
    </row>
    <row r="158" spans="1:6" x14ac:dyDescent="0.45">
      <c r="A158" s="2">
        <v>45583.765347222223</v>
      </c>
      <c r="B158" t="s">
        <v>160</v>
      </c>
      <c r="C158" t="s">
        <v>655</v>
      </c>
      <c r="D158" s="1">
        <v>3.76</v>
      </c>
      <c r="E158">
        <v>9.4</v>
      </c>
      <c r="F158" s="1">
        <v>-3.76</v>
      </c>
    </row>
    <row r="159" spans="1:6" x14ac:dyDescent="0.45">
      <c r="A159" s="2">
        <v>45583.766516203701</v>
      </c>
      <c r="B159" t="s">
        <v>161</v>
      </c>
      <c r="C159" t="s">
        <v>656</v>
      </c>
      <c r="D159" s="1">
        <v>1.74</v>
      </c>
      <c r="E159">
        <v>20</v>
      </c>
      <c r="F159" s="1">
        <v>-1.74</v>
      </c>
    </row>
    <row r="160" spans="1:6" x14ac:dyDescent="0.45">
      <c r="A160" s="2">
        <v>45583.766527777778</v>
      </c>
      <c r="B160" t="s">
        <v>162</v>
      </c>
      <c r="C160" t="s">
        <v>657</v>
      </c>
      <c r="D160" s="1">
        <v>14.12</v>
      </c>
      <c r="E160">
        <v>2.88</v>
      </c>
      <c r="F160" s="1">
        <v>-14.12</v>
      </c>
    </row>
    <row r="161" spans="1:6" x14ac:dyDescent="0.45">
      <c r="A161" s="2">
        <v>45583.767754629633</v>
      </c>
      <c r="B161" t="s">
        <v>163</v>
      </c>
      <c r="C161" t="s">
        <v>656</v>
      </c>
      <c r="D161" s="1">
        <v>2.29</v>
      </c>
      <c r="E161">
        <v>15</v>
      </c>
      <c r="F161" s="1">
        <v>-2.29</v>
      </c>
    </row>
    <row r="162" spans="1:6" x14ac:dyDescent="0.45">
      <c r="A162" s="2">
        <v>45583.78564814815</v>
      </c>
      <c r="B162" t="s">
        <v>164</v>
      </c>
      <c r="C162" t="s">
        <v>655</v>
      </c>
      <c r="D162" s="1">
        <v>4.22</v>
      </c>
      <c r="E162">
        <v>8.1999999999999993</v>
      </c>
      <c r="F162" s="1">
        <v>30.38</v>
      </c>
    </row>
    <row r="163" spans="1:6" x14ac:dyDescent="0.45">
      <c r="A163" s="2">
        <v>45583.785682870373</v>
      </c>
      <c r="B163" t="s">
        <v>165</v>
      </c>
      <c r="C163" t="s">
        <v>655</v>
      </c>
      <c r="D163" s="1">
        <v>3.77</v>
      </c>
      <c r="E163">
        <v>9.26</v>
      </c>
      <c r="F163" s="1">
        <v>-3.77</v>
      </c>
    </row>
    <row r="164" spans="1:6" x14ac:dyDescent="0.45">
      <c r="A164" s="2">
        <v>45583.785752314812</v>
      </c>
      <c r="B164" t="s">
        <v>166</v>
      </c>
      <c r="C164" t="s">
        <v>655</v>
      </c>
      <c r="D164" s="1">
        <v>3.23</v>
      </c>
      <c r="E164">
        <v>10.5</v>
      </c>
      <c r="F164" s="1">
        <v>-3.23</v>
      </c>
    </row>
    <row r="165" spans="1:6" x14ac:dyDescent="0.45">
      <c r="A165" s="2">
        <v>45583.787905092591</v>
      </c>
      <c r="B165" t="s">
        <v>167</v>
      </c>
      <c r="C165" t="s">
        <v>656</v>
      </c>
      <c r="D165" s="1">
        <v>2.06</v>
      </c>
      <c r="E165">
        <v>16.32</v>
      </c>
      <c r="F165" s="1">
        <v>-2.06</v>
      </c>
    </row>
    <row r="166" spans="1:6" x14ac:dyDescent="0.45">
      <c r="A166" s="2">
        <v>45583.787962962961</v>
      </c>
      <c r="B166" t="s">
        <v>168</v>
      </c>
      <c r="C166" t="s">
        <v>656</v>
      </c>
      <c r="D166" s="1">
        <v>1.52</v>
      </c>
      <c r="E166">
        <v>22</v>
      </c>
      <c r="F166" s="1">
        <v>31.92</v>
      </c>
    </row>
    <row r="167" spans="1:6" x14ac:dyDescent="0.45">
      <c r="A167" s="2">
        <v>45583.787974537037</v>
      </c>
      <c r="B167" t="s">
        <v>169</v>
      </c>
      <c r="C167" t="s">
        <v>656</v>
      </c>
      <c r="D167" s="1">
        <v>1.7</v>
      </c>
      <c r="E167">
        <v>20</v>
      </c>
      <c r="F167" s="1">
        <v>-1.7</v>
      </c>
    </row>
    <row r="168" spans="1:6" x14ac:dyDescent="0.45">
      <c r="A168" s="2">
        <v>45583.787997685184</v>
      </c>
      <c r="B168" t="s">
        <v>170</v>
      </c>
      <c r="C168" t="s">
        <v>656</v>
      </c>
      <c r="D168" s="1">
        <v>2.59</v>
      </c>
      <c r="E168">
        <v>13</v>
      </c>
      <c r="F168" s="1">
        <v>-2.59</v>
      </c>
    </row>
    <row r="169" spans="1:6" x14ac:dyDescent="0.45">
      <c r="A169" s="2">
        <v>45583.788032407407</v>
      </c>
      <c r="B169" t="s">
        <v>171</v>
      </c>
      <c r="C169" t="s">
        <v>656</v>
      </c>
      <c r="D169" s="1">
        <v>1.34</v>
      </c>
      <c r="E169">
        <v>24</v>
      </c>
      <c r="F169" s="1">
        <v>-1.34</v>
      </c>
    </row>
    <row r="170" spans="1:6" x14ac:dyDescent="0.45">
      <c r="A170" s="2">
        <v>45583.789004629631</v>
      </c>
      <c r="B170" t="s">
        <v>172</v>
      </c>
      <c r="C170" t="s">
        <v>657</v>
      </c>
      <c r="D170" s="1">
        <v>14.3</v>
      </c>
      <c r="E170">
        <v>2.8</v>
      </c>
      <c r="F170" s="1">
        <v>25.74</v>
      </c>
    </row>
    <row r="171" spans="1:6" x14ac:dyDescent="0.45">
      <c r="A171" s="2">
        <v>45583.7890625</v>
      </c>
      <c r="B171" t="s">
        <v>173</v>
      </c>
      <c r="C171" t="s">
        <v>657</v>
      </c>
      <c r="D171" s="1">
        <v>13.32</v>
      </c>
      <c r="E171">
        <v>2.96</v>
      </c>
      <c r="F171" s="1">
        <v>-13.32</v>
      </c>
    </row>
    <row r="172" spans="1:6" x14ac:dyDescent="0.45">
      <c r="A172" s="2">
        <v>45583.790023148147</v>
      </c>
      <c r="B172" t="s">
        <v>174</v>
      </c>
      <c r="C172" t="s">
        <v>657</v>
      </c>
      <c r="D172" s="1">
        <v>15.79</v>
      </c>
      <c r="E172">
        <v>2.58</v>
      </c>
      <c r="F172" s="1">
        <v>24.95</v>
      </c>
    </row>
    <row r="173" spans="1:6" x14ac:dyDescent="0.45">
      <c r="A173" s="2">
        <v>45583.806377314817</v>
      </c>
      <c r="B173" t="s">
        <v>175</v>
      </c>
      <c r="C173" t="s">
        <v>655</v>
      </c>
      <c r="D173" s="1">
        <v>4.32</v>
      </c>
      <c r="E173">
        <v>7.8</v>
      </c>
      <c r="F173" s="1">
        <v>-4.32</v>
      </c>
    </row>
    <row r="174" spans="1:6" x14ac:dyDescent="0.45">
      <c r="A174" s="2">
        <v>45583.808321759258</v>
      </c>
      <c r="B174" t="s">
        <v>176</v>
      </c>
      <c r="C174" t="s">
        <v>657</v>
      </c>
      <c r="D174" s="1">
        <v>15.48</v>
      </c>
      <c r="E174">
        <v>2.56</v>
      </c>
      <c r="F174" s="1">
        <v>-15.48</v>
      </c>
    </row>
    <row r="175" spans="1:6" x14ac:dyDescent="0.45">
      <c r="A175" s="2">
        <v>45583.818842592591</v>
      </c>
      <c r="B175" t="s">
        <v>177</v>
      </c>
      <c r="C175" t="s">
        <v>656</v>
      </c>
      <c r="D175" s="1">
        <v>2.08</v>
      </c>
      <c r="E175">
        <v>15.5</v>
      </c>
      <c r="F175" s="1">
        <v>-2.08</v>
      </c>
    </row>
    <row r="176" spans="1:6" x14ac:dyDescent="0.45">
      <c r="A176" s="2">
        <v>45583.828819444447</v>
      </c>
      <c r="B176" t="s">
        <v>178</v>
      </c>
      <c r="C176" t="s">
        <v>656</v>
      </c>
      <c r="D176" s="1">
        <v>1.81</v>
      </c>
      <c r="E176">
        <v>20</v>
      </c>
      <c r="F176" s="1">
        <v>-1.81</v>
      </c>
    </row>
    <row r="177" spans="1:6" x14ac:dyDescent="0.45">
      <c r="A177" s="2">
        <v>45583.868773148148</v>
      </c>
      <c r="B177" t="s">
        <v>179</v>
      </c>
      <c r="C177" t="s">
        <v>655</v>
      </c>
      <c r="D177" s="1">
        <v>5.44</v>
      </c>
      <c r="E177">
        <v>6.8</v>
      </c>
      <c r="F177" s="1">
        <v>-5.44</v>
      </c>
    </row>
    <row r="178" spans="1:6" x14ac:dyDescent="0.45">
      <c r="A178" s="2">
        <v>45583.870347222219</v>
      </c>
      <c r="B178" t="s">
        <v>180</v>
      </c>
      <c r="C178" t="s">
        <v>657</v>
      </c>
      <c r="D178" s="1">
        <v>19.059999999999999</v>
      </c>
      <c r="E178">
        <v>2.38</v>
      </c>
      <c r="F178" s="1">
        <v>-19.059999999999999</v>
      </c>
    </row>
    <row r="179" spans="1:6" x14ac:dyDescent="0.45">
      <c r="A179" s="2">
        <v>45583.95171296296</v>
      </c>
      <c r="B179" t="s">
        <v>181</v>
      </c>
      <c r="C179" t="s">
        <v>655</v>
      </c>
      <c r="D179" s="1">
        <v>4.4000000000000004</v>
      </c>
      <c r="E179">
        <v>8.4</v>
      </c>
      <c r="F179" s="1">
        <v>32.56</v>
      </c>
    </row>
    <row r="180" spans="1:6" x14ac:dyDescent="0.45">
      <c r="A180" s="2">
        <v>45583.953657407408</v>
      </c>
      <c r="B180" t="s">
        <v>182</v>
      </c>
      <c r="C180" t="s">
        <v>657</v>
      </c>
      <c r="D180" s="1">
        <v>17.12</v>
      </c>
      <c r="E180">
        <v>2.56</v>
      </c>
      <c r="F180" s="1">
        <v>26.71</v>
      </c>
    </row>
    <row r="181" spans="1:6" x14ac:dyDescent="0.45">
      <c r="A181" s="2">
        <v>45583.976365740738</v>
      </c>
      <c r="B181" t="s">
        <v>183</v>
      </c>
      <c r="C181" t="s">
        <v>655</v>
      </c>
      <c r="D181" s="1">
        <v>4.76</v>
      </c>
      <c r="E181">
        <v>7.8</v>
      </c>
      <c r="F181" s="1">
        <v>-4.76</v>
      </c>
    </row>
    <row r="182" spans="1:6" x14ac:dyDescent="0.45">
      <c r="A182" s="2">
        <v>45583.997210648151</v>
      </c>
      <c r="B182" t="s">
        <v>184</v>
      </c>
      <c r="C182" t="s">
        <v>655</v>
      </c>
      <c r="D182" s="1">
        <v>4.01</v>
      </c>
      <c r="E182">
        <v>9.4700000000000006</v>
      </c>
      <c r="F182" s="1">
        <v>-4.01</v>
      </c>
    </row>
    <row r="183" spans="1:6" x14ac:dyDescent="0.45">
      <c r="A183" s="2">
        <v>45584.03497685185</v>
      </c>
      <c r="B183" t="s">
        <v>185</v>
      </c>
      <c r="C183" t="s">
        <v>655</v>
      </c>
      <c r="D183" s="1">
        <v>4.2</v>
      </c>
      <c r="E183">
        <v>9.1999999999999993</v>
      </c>
      <c r="F183" s="1">
        <v>-4.2</v>
      </c>
    </row>
    <row r="184" spans="1:6" x14ac:dyDescent="0.45">
      <c r="A184" s="2">
        <v>45584.037766203706</v>
      </c>
      <c r="B184" t="s">
        <v>186</v>
      </c>
      <c r="C184" t="s">
        <v>657</v>
      </c>
      <c r="D184" s="1">
        <v>16.100000000000001</v>
      </c>
      <c r="E184">
        <v>2.78</v>
      </c>
      <c r="F184" s="1">
        <v>-16.100000000000001</v>
      </c>
    </row>
    <row r="185" spans="1:6" x14ac:dyDescent="0.45">
      <c r="A185" s="2">
        <v>45584.077094907407</v>
      </c>
      <c r="B185" t="s">
        <v>187</v>
      </c>
      <c r="C185" t="s">
        <v>655</v>
      </c>
      <c r="D185" s="1">
        <v>4.3</v>
      </c>
      <c r="E185">
        <v>9</v>
      </c>
      <c r="F185" s="1">
        <v>34.4</v>
      </c>
    </row>
    <row r="186" spans="1:6" x14ac:dyDescent="0.45">
      <c r="A186" s="2">
        <v>45584.082071759258</v>
      </c>
      <c r="B186" t="s">
        <v>188</v>
      </c>
      <c r="C186" t="s">
        <v>657</v>
      </c>
      <c r="D186" s="1">
        <v>15.45</v>
      </c>
      <c r="E186">
        <v>2.84</v>
      </c>
      <c r="F186" s="1">
        <v>28.43</v>
      </c>
    </row>
    <row r="187" spans="1:6" x14ac:dyDescent="0.45">
      <c r="A187" s="2">
        <v>45584.246828703705</v>
      </c>
      <c r="B187" t="s">
        <v>189</v>
      </c>
      <c r="C187" t="s">
        <v>656</v>
      </c>
      <c r="D187" s="1">
        <v>3.6</v>
      </c>
      <c r="E187">
        <v>10.5</v>
      </c>
      <c r="F187" s="1">
        <v>-3.6</v>
      </c>
    </row>
    <row r="188" spans="1:6" x14ac:dyDescent="0.45">
      <c r="A188" s="2">
        <v>45584.288229166668</v>
      </c>
      <c r="B188" t="s">
        <v>190</v>
      </c>
      <c r="C188" t="s">
        <v>656</v>
      </c>
      <c r="D188" s="1">
        <v>1.7</v>
      </c>
      <c r="E188">
        <v>22</v>
      </c>
      <c r="F188" s="1">
        <v>-1.7</v>
      </c>
    </row>
    <row r="189" spans="1:6" x14ac:dyDescent="0.45">
      <c r="A189" s="2">
        <v>45584.350972222222</v>
      </c>
      <c r="B189" t="s">
        <v>191</v>
      </c>
      <c r="C189" t="s">
        <v>655</v>
      </c>
      <c r="D189" s="1">
        <v>5.56</v>
      </c>
      <c r="E189">
        <v>7.2</v>
      </c>
      <c r="F189" s="1">
        <v>-5.56</v>
      </c>
    </row>
    <row r="190" spans="1:6" x14ac:dyDescent="0.45">
      <c r="A190" s="2">
        <v>45584.350995370369</v>
      </c>
      <c r="B190" t="s">
        <v>192</v>
      </c>
      <c r="C190" t="s">
        <v>656</v>
      </c>
      <c r="D190" s="1">
        <v>3.39</v>
      </c>
      <c r="E190">
        <v>11</v>
      </c>
      <c r="F190" s="1">
        <v>-3.39</v>
      </c>
    </row>
    <row r="191" spans="1:6" x14ac:dyDescent="0.45">
      <c r="A191" s="2">
        <v>45584.370104166665</v>
      </c>
      <c r="B191" t="s">
        <v>193</v>
      </c>
      <c r="C191" t="s">
        <v>655</v>
      </c>
      <c r="D191" s="1">
        <v>4.43</v>
      </c>
      <c r="E191">
        <v>9</v>
      </c>
      <c r="F191" s="1">
        <v>-4.43</v>
      </c>
    </row>
    <row r="192" spans="1:6" x14ac:dyDescent="0.45">
      <c r="A192" s="2">
        <v>45584.397326388891</v>
      </c>
      <c r="B192" t="s">
        <v>194</v>
      </c>
      <c r="C192" t="s">
        <v>656</v>
      </c>
      <c r="D192" s="1">
        <v>1.69</v>
      </c>
      <c r="E192">
        <v>22</v>
      </c>
      <c r="F192" s="1">
        <v>-1.69</v>
      </c>
    </row>
    <row r="193" spans="1:6" x14ac:dyDescent="0.45">
      <c r="A193" s="2">
        <v>45584.443854166668</v>
      </c>
      <c r="B193" t="s">
        <v>195</v>
      </c>
      <c r="C193" t="s">
        <v>655</v>
      </c>
      <c r="D193" s="1">
        <v>4.91</v>
      </c>
      <c r="E193">
        <v>8</v>
      </c>
      <c r="F193" s="1">
        <v>34.369999999999997</v>
      </c>
    </row>
    <row r="194" spans="1:6" x14ac:dyDescent="0.45">
      <c r="A194" s="2">
        <v>45584.474652777775</v>
      </c>
      <c r="B194" t="s">
        <v>196</v>
      </c>
      <c r="C194" t="s">
        <v>656</v>
      </c>
      <c r="D194" s="1">
        <v>2.58</v>
      </c>
      <c r="E194">
        <v>14.5</v>
      </c>
      <c r="F194" s="1">
        <v>-2.58</v>
      </c>
    </row>
    <row r="195" spans="1:6" x14ac:dyDescent="0.45">
      <c r="A195" s="2">
        <v>45584.497337962966</v>
      </c>
      <c r="B195" t="s">
        <v>197</v>
      </c>
      <c r="C195" t="s">
        <v>656</v>
      </c>
      <c r="D195" s="1">
        <v>2.4700000000000002</v>
      </c>
      <c r="E195">
        <v>15</v>
      </c>
      <c r="F195" s="1">
        <v>-2.4700000000000002</v>
      </c>
    </row>
    <row r="196" spans="1:6" x14ac:dyDescent="0.45">
      <c r="A196" s="2">
        <v>45584.497395833336</v>
      </c>
      <c r="B196" t="s">
        <v>198</v>
      </c>
      <c r="C196" t="s">
        <v>656</v>
      </c>
      <c r="D196" s="1">
        <v>1.29</v>
      </c>
      <c r="E196">
        <v>29.27</v>
      </c>
      <c r="F196" s="1">
        <v>-1.29</v>
      </c>
    </row>
    <row r="197" spans="1:6" x14ac:dyDescent="0.45">
      <c r="A197" s="2">
        <v>45584.497407407405</v>
      </c>
      <c r="B197" t="s">
        <v>199</v>
      </c>
      <c r="C197" t="s">
        <v>656</v>
      </c>
      <c r="D197" s="1">
        <v>1.88</v>
      </c>
      <c r="E197">
        <v>20</v>
      </c>
      <c r="F197" s="1">
        <v>-1.88</v>
      </c>
    </row>
    <row r="198" spans="1:6" x14ac:dyDescent="0.45">
      <c r="A198" s="2">
        <v>45584.497430555559</v>
      </c>
      <c r="B198" t="s">
        <v>200</v>
      </c>
      <c r="C198" t="s">
        <v>656</v>
      </c>
      <c r="D198" s="1">
        <v>2.87</v>
      </c>
      <c r="E198">
        <v>13</v>
      </c>
      <c r="F198" s="1">
        <v>-2.87</v>
      </c>
    </row>
    <row r="199" spans="1:6" x14ac:dyDescent="0.45">
      <c r="A199" s="2">
        <v>45584.497511574074</v>
      </c>
      <c r="B199" t="s">
        <v>201</v>
      </c>
      <c r="C199" t="s">
        <v>656</v>
      </c>
      <c r="D199" s="1">
        <v>1.68</v>
      </c>
      <c r="E199">
        <v>22</v>
      </c>
      <c r="F199" s="1">
        <v>-1.68</v>
      </c>
    </row>
    <row r="200" spans="1:6" x14ac:dyDescent="0.45">
      <c r="A200" s="2">
        <v>45584.516250000001</v>
      </c>
      <c r="B200" t="s">
        <v>202</v>
      </c>
      <c r="C200" t="s">
        <v>656</v>
      </c>
      <c r="D200" s="1">
        <v>2.97</v>
      </c>
      <c r="E200">
        <v>12.5</v>
      </c>
      <c r="F200" s="1">
        <v>-2.97</v>
      </c>
    </row>
    <row r="201" spans="1:6" x14ac:dyDescent="0.45">
      <c r="A201" s="2">
        <v>45584.516284722224</v>
      </c>
      <c r="B201" t="s">
        <v>203</v>
      </c>
      <c r="C201" t="s">
        <v>656</v>
      </c>
      <c r="D201" s="1">
        <v>2.08</v>
      </c>
      <c r="E201">
        <v>18</v>
      </c>
      <c r="F201" s="1">
        <v>-2.08</v>
      </c>
    </row>
    <row r="202" spans="1:6" x14ac:dyDescent="0.45">
      <c r="A202" s="2">
        <v>45584.516319444447</v>
      </c>
      <c r="B202" t="s">
        <v>204</v>
      </c>
      <c r="C202" t="s">
        <v>656</v>
      </c>
      <c r="D202" s="1">
        <v>2.1800000000000002</v>
      </c>
      <c r="E202">
        <v>17</v>
      </c>
      <c r="F202" s="1">
        <v>-2.1800000000000002</v>
      </c>
    </row>
    <row r="203" spans="1:6" x14ac:dyDescent="0.45">
      <c r="A203" s="2">
        <v>45584.516342592593</v>
      </c>
      <c r="B203" t="s">
        <v>205</v>
      </c>
      <c r="C203" t="s">
        <v>656</v>
      </c>
      <c r="D203" s="1">
        <v>3.27</v>
      </c>
      <c r="E203">
        <v>11.5</v>
      </c>
      <c r="F203" s="1">
        <v>-3.27</v>
      </c>
    </row>
    <row r="204" spans="1:6" x14ac:dyDescent="0.45">
      <c r="A204" s="2">
        <v>45584.51635416667</v>
      </c>
      <c r="B204" t="s">
        <v>206</v>
      </c>
      <c r="C204" t="s">
        <v>656</v>
      </c>
      <c r="D204" s="1">
        <v>3.56</v>
      </c>
      <c r="E204">
        <v>10.5</v>
      </c>
      <c r="F204" s="1">
        <v>-3.56</v>
      </c>
    </row>
    <row r="205" spans="1:6" x14ac:dyDescent="0.45">
      <c r="A205" s="2">
        <v>45584.516388888886</v>
      </c>
      <c r="B205" t="s">
        <v>207</v>
      </c>
      <c r="C205" t="s">
        <v>656</v>
      </c>
      <c r="D205" s="1">
        <v>1.78</v>
      </c>
      <c r="E205">
        <v>21</v>
      </c>
      <c r="F205" s="1">
        <v>-1.78</v>
      </c>
    </row>
    <row r="206" spans="1:6" x14ac:dyDescent="0.45">
      <c r="A206" s="2">
        <v>45584.56927083333</v>
      </c>
      <c r="B206" t="s">
        <v>208</v>
      </c>
      <c r="C206" t="s">
        <v>656</v>
      </c>
      <c r="D206" s="1">
        <v>2.76</v>
      </c>
      <c r="E206">
        <v>13.5</v>
      </c>
      <c r="F206" s="1">
        <v>-2.76</v>
      </c>
    </row>
    <row r="207" spans="1:6" x14ac:dyDescent="0.45">
      <c r="A207" s="2">
        <v>45584.572650462964</v>
      </c>
      <c r="B207" t="s">
        <v>209</v>
      </c>
      <c r="C207" t="s">
        <v>655</v>
      </c>
      <c r="D207" s="1">
        <v>4.42</v>
      </c>
      <c r="E207">
        <v>9.1999999999999993</v>
      </c>
      <c r="F207" s="1">
        <v>-4.42</v>
      </c>
    </row>
    <row r="208" spans="1:6" x14ac:dyDescent="0.45">
      <c r="A208" s="2">
        <v>45584.579409722224</v>
      </c>
      <c r="B208" t="s">
        <v>210</v>
      </c>
      <c r="C208" t="s">
        <v>655</v>
      </c>
      <c r="D208" s="1">
        <v>4.1100000000000003</v>
      </c>
      <c r="E208">
        <v>9.8000000000000007</v>
      </c>
      <c r="F208" s="1">
        <v>-4.1100000000000003</v>
      </c>
    </row>
    <row r="209" spans="1:6" x14ac:dyDescent="0.45">
      <c r="A209" s="2">
        <v>45584.57949074074</v>
      </c>
      <c r="B209" t="s">
        <v>211</v>
      </c>
      <c r="C209" t="s">
        <v>655</v>
      </c>
      <c r="D209" s="1">
        <v>4.63</v>
      </c>
      <c r="E209">
        <v>8.8000000000000007</v>
      </c>
      <c r="F209" s="1">
        <v>-4.63</v>
      </c>
    </row>
    <row r="210" spans="1:6" x14ac:dyDescent="0.45">
      <c r="A210" s="2">
        <v>45584.579548611109</v>
      </c>
      <c r="B210" t="s">
        <v>212</v>
      </c>
      <c r="C210" t="s">
        <v>655</v>
      </c>
      <c r="D210" s="1">
        <v>4.42</v>
      </c>
      <c r="E210">
        <v>9.1999999999999993</v>
      </c>
      <c r="F210" s="1">
        <v>-4.42</v>
      </c>
    </row>
    <row r="211" spans="1:6" x14ac:dyDescent="0.45">
      <c r="A211" s="2">
        <v>45584.582685185182</v>
      </c>
      <c r="B211" t="s">
        <v>213</v>
      </c>
      <c r="C211" t="s">
        <v>656</v>
      </c>
      <c r="D211" s="1">
        <v>2.64</v>
      </c>
      <c r="E211">
        <v>14</v>
      </c>
      <c r="F211" s="1">
        <v>-2.64</v>
      </c>
    </row>
    <row r="212" spans="1:6" x14ac:dyDescent="0.45">
      <c r="A212" s="2">
        <v>45584.598761574074</v>
      </c>
      <c r="B212" t="s">
        <v>214</v>
      </c>
      <c r="C212" t="s">
        <v>655</v>
      </c>
      <c r="D212" s="1">
        <v>4.95</v>
      </c>
      <c r="E212">
        <v>8.1999999999999993</v>
      </c>
      <c r="F212" s="1">
        <v>-4.95</v>
      </c>
    </row>
    <row r="213" spans="1:6" x14ac:dyDescent="0.45">
      <c r="A213" s="2">
        <v>45584.619953703703</v>
      </c>
      <c r="B213" t="s">
        <v>215</v>
      </c>
      <c r="C213" t="s">
        <v>655</v>
      </c>
      <c r="D213" s="1">
        <v>4.21</v>
      </c>
      <c r="E213">
        <v>9.6</v>
      </c>
      <c r="F213" s="1">
        <v>-4.21</v>
      </c>
    </row>
    <row r="214" spans="1:6" x14ac:dyDescent="0.45">
      <c r="A214" s="2">
        <v>45584.620034722226</v>
      </c>
      <c r="B214" t="s">
        <v>216</v>
      </c>
      <c r="C214" t="s">
        <v>655</v>
      </c>
      <c r="D214" s="1">
        <v>4.53</v>
      </c>
      <c r="E214">
        <v>9</v>
      </c>
      <c r="F214" s="1">
        <v>-4.53</v>
      </c>
    </row>
    <row r="215" spans="1:6" x14ac:dyDescent="0.45">
      <c r="A215" s="2">
        <v>45584.620150462964</v>
      </c>
      <c r="B215" t="s">
        <v>217</v>
      </c>
      <c r="C215" t="s">
        <v>655</v>
      </c>
      <c r="D215" s="1">
        <v>5.37</v>
      </c>
      <c r="E215">
        <v>7.6</v>
      </c>
      <c r="F215" s="1">
        <v>35.44</v>
      </c>
    </row>
    <row r="216" spans="1:6" x14ac:dyDescent="0.45">
      <c r="A216" s="2">
        <v>45584.620405092595</v>
      </c>
      <c r="B216" t="s">
        <v>218</v>
      </c>
      <c r="C216" t="s">
        <v>655</v>
      </c>
      <c r="D216" s="1">
        <v>4.32</v>
      </c>
      <c r="E216">
        <v>9.4</v>
      </c>
      <c r="F216" s="1">
        <v>-4.32</v>
      </c>
    </row>
    <row r="217" spans="1:6" x14ac:dyDescent="0.45">
      <c r="A217" s="2">
        <v>45584.620486111111</v>
      </c>
      <c r="B217" t="s">
        <v>219</v>
      </c>
      <c r="C217" t="s">
        <v>656</v>
      </c>
      <c r="D217" s="1">
        <v>3.65</v>
      </c>
      <c r="E217">
        <v>10</v>
      </c>
      <c r="F217" s="1">
        <v>-3.65</v>
      </c>
    </row>
    <row r="218" spans="1:6" x14ac:dyDescent="0.45">
      <c r="A218" s="2">
        <v>45584.620509259257</v>
      </c>
      <c r="B218" t="s">
        <v>220</v>
      </c>
      <c r="C218" t="s">
        <v>655</v>
      </c>
      <c r="D218" s="1">
        <v>4.74</v>
      </c>
      <c r="E218">
        <v>8.6</v>
      </c>
      <c r="F218" s="1">
        <v>-4.74</v>
      </c>
    </row>
    <row r="219" spans="1:6" x14ac:dyDescent="0.45">
      <c r="A219" s="2">
        <v>45584.620532407411</v>
      </c>
      <c r="B219" t="s">
        <v>221</v>
      </c>
      <c r="C219" t="s">
        <v>656</v>
      </c>
      <c r="D219" s="1">
        <v>2.21</v>
      </c>
      <c r="E219">
        <v>16</v>
      </c>
      <c r="F219" s="1">
        <v>-2.21</v>
      </c>
    </row>
    <row r="220" spans="1:6" x14ac:dyDescent="0.45">
      <c r="A220" s="2">
        <v>45584.620567129627</v>
      </c>
      <c r="B220" t="s">
        <v>222</v>
      </c>
      <c r="C220" t="s">
        <v>656</v>
      </c>
      <c r="D220" s="1">
        <v>2.21</v>
      </c>
      <c r="E220">
        <v>16.5</v>
      </c>
      <c r="F220" s="1">
        <v>-2.21</v>
      </c>
    </row>
    <row r="221" spans="1:6" x14ac:dyDescent="0.45">
      <c r="A221" s="2">
        <v>45584.62059027778</v>
      </c>
      <c r="B221" t="s">
        <v>223</v>
      </c>
      <c r="C221" t="s">
        <v>656</v>
      </c>
      <c r="D221" s="1">
        <v>2.59</v>
      </c>
      <c r="E221">
        <v>14</v>
      </c>
      <c r="F221" s="1">
        <v>-2.59</v>
      </c>
    </row>
    <row r="222" spans="1:6" x14ac:dyDescent="0.45">
      <c r="A222" s="2">
        <v>45584.62060185185</v>
      </c>
      <c r="B222" t="s">
        <v>224</v>
      </c>
      <c r="C222" t="s">
        <v>656</v>
      </c>
      <c r="D222" s="1">
        <v>2.5</v>
      </c>
      <c r="E222">
        <v>14.5</v>
      </c>
      <c r="F222" s="1">
        <v>-2.5</v>
      </c>
    </row>
    <row r="223" spans="1:6" x14ac:dyDescent="0.45">
      <c r="A223" s="2">
        <v>45584.622893518521</v>
      </c>
      <c r="B223" t="s">
        <v>225</v>
      </c>
      <c r="C223" t="s">
        <v>657</v>
      </c>
      <c r="D223" s="1">
        <v>14.97</v>
      </c>
      <c r="E223">
        <v>2.98</v>
      </c>
      <c r="F223" s="1">
        <v>-14.97</v>
      </c>
    </row>
    <row r="224" spans="1:6" x14ac:dyDescent="0.45">
      <c r="A224" s="2">
        <v>45584.623506944445</v>
      </c>
      <c r="B224" t="s">
        <v>226</v>
      </c>
      <c r="C224" t="s">
        <v>656</v>
      </c>
      <c r="D224" s="1">
        <v>1.92</v>
      </c>
      <c r="E224">
        <v>19</v>
      </c>
      <c r="F224" s="1">
        <v>-1.92</v>
      </c>
    </row>
    <row r="225" spans="1:6" x14ac:dyDescent="0.45">
      <c r="A225" s="2">
        <v>45584.629201388889</v>
      </c>
      <c r="B225" t="s">
        <v>227</v>
      </c>
      <c r="C225" t="s">
        <v>655</v>
      </c>
      <c r="D225" s="1">
        <v>3.99</v>
      </c>
      <c r="E225">
        <v>10</v>
      </c>
      <c r="F225" s="1">
        <v>-3.99</v>
      </c>
    </row>
    <row r="226" spans="1:6" x14ac:dyDescent="0.45">
      <c r="A226" s="2">
        <v>45584.631967592592</v>
      </c>
      <c r="B226" t="s">
        <v>228</v>
      </c>
      <c r="C226" t="s">
        <v>657</v>
      </c>
      <c r="D226" s="1">
        <v>15.95</v>
      </c>
      <c r="E226">
        <v>2.8</v>
      </c>
      <c r="F226" s="1">
        <v>-15.95</v>
      </c>
    </row>
    <row r="227" spans="1:6" x14ac:dyDescent="0.45">
      <c r="A227" s="2">
        <v>45584.66300925926</v>
      </c>
      <c r="B227" t="s">
        <v>229</v>
      </c>
      <c r="C227" t="s">
        <v>656</v>
      </c>
      <c r="D227" s="1">
        <v>3.26</v>
      </c>
      <c r="E227">
        <v>11</v>
      </c>
      <c r="F227" s="1">
        <v>-3.26</v>
      </c>
    </row>
    <row r="228" spans="1:6" x14ac:dyDescent="0.45">
      <c r="A228" s="2">
        <v>45584.663055555553</v>
      </c>
      <c r="B228" t="s">
        <v>230</v>
      </c>
      <c r="C228" t="s">
        <v>656</v>
      </c>
      <c r="D228" s="1">
        <v>1.44</v>
      </c>
      <c r="E228">
        <v>25</v>
      </c>
      <c r="F228" s="1">
        <v>-1.44</v>
      </c>
    </row>
    <row r="229" spans="1:6" x14ac:dyDescent="0.45">
      <c r="A229" s="2">
        <v>45584.667754629627</v>
      </c>
      <c r="B229" t="s">
        <v>231</v>
      </c>
      <c r="C229" t="s">
        <v>656</v>
      </c>
      <c r="D229" s="1">
        <v>3.16</v>
      </c>
      <c r="E229">
        <v>11.5</v>
      </c>
      <c r="F229" s="1">
        <v>-3.16</v>
      </c>
    </row>
    <row r="230" spans="1:6" x14ac:dyDescent="0.45">
      <c r="A230" s="2">
        <v>45584.67460648148</v>
      </c>
      <c r="B230" t="s">
        <v>232</v>
      </c>
      <c r="C230" t="s">
        <v>656</v>
      </c>
      <c r="D230" s="1">
        <v>2.4</v>
      </c>
      <c r="E230">
        <v>15</v>
      </c>
      <c r="F230" s="1">
        <v>-2.4</v>
      </c>
    </row>
    <row r="231" spans="1:6" x14ac:dyDescent="0.45">
      <c r="A231" s="2">
        <v>45584.683680555558</v>
      </c>
      <c r="B231" t="s">
        <v>233</v>
      </c>
      <c r="C231" t="s">
        <v>656</v>
      </c>
      <c r="D231" s="1">
        <v>2.2999999999999998</v>
      </c>
      <c r="E231">
        <v>15.5</v>
      </c>
      <c r="F231" s="1">
        <v>-2.2999999999999998</v>
      </c>
    </row>
    <row r="232" spans="1:6" x14ac:dyDescent="0.45">
      <c r="A232" s="2">
        <v>45584.683749999997</v>
      </c>
      <c r="B232" t="s">
        <v>234</v>
      </c>
      <c r="C232" t="s">
        <v>656</v>
      </c>
      <c r="D232" s="1">
        <v>1.82</v>
      </c>
      <c r="E232">
        <v>20</v>
      </c>
      <c r="F232" s="1">
        <v>-1.82</v>
      </c>
    </row>
    <row r="233" spans="1:6" x14ac:dyDescent="0.45">
      <c r="A233" s="2">
        <v>45584.704710648148</v>
      </c>
      <c r="B233" t="s">
        <v>235</v>
      </c>
      <c r="C233" t="s">
        <v>656</v>
      </c>
      <c r="D233" s="1">
        <v>2.77</v>
      </c>
      <c r="E233">
        <v>13.19</v>
      </c>
      <c r="F233" s="1">
        <v>-2.77</v>
      </c>
    </row>
    <row r="234" spans="1:6" x14ac:dyDescent="0.45">
      <c r="A234" s="2">
        <v>45584.704745370371</v>
      </c>
      <c r="B234" t="s">
        <v>236</v>
      </c>
      <c r="C234" t="s">
        <v>656</v>
      </c>
      <c r="D234" s="1">
        <v>3.15</v>
      </c>
      <c r="E234">
        <v>11.5</v>
      </c>
      <c r="F234" s="1">
        <v>-3.15</v>
      </c>
    </row>
    <row r="235" spans="1:6" x14ac:dyDescent="0.45">
      <c r="A235" s="2">
        <v>45584.70480324074</v>
      </c>
      <c r="B235" t="s">
        <v>237</v>
      </c>
      <c r="C235" t="s">
        <v>656</v>
      </c>
      <c r="D235" s="1">
        <v>1.62</v>
      </c>
      <c r="E235">
        <v>22</v>
      </c>
      <c r="F235" s="1">
        <v>-1.62</v>
      </c>
    </row>
    <row r="236" spans="1:6" x14ac:dyDescent="0.45">
      <c r="A236" s="2">
        <v>45584.714583333334</v>
      </c>
      <c r="B236" t="s">
        <v>238</v>
      </c>
      <c r="C236" t="s">
        <v>656</v>
      </c>
      <c r="D236" s="1">
        <v>2.16</v>
      </c>
      <c r="E236">
        <v>16.100000000000001</v>
      </c>
      <c r="F236" s="1">
        <v>32.619999999999997</v>
      </c>
    </row>
    <row r="237" spans="1:6" x14ac:dyDescent="0.45">
      <c r="A237" s="2">
        <v>45584.725115740737</v>
      </c>
      <c r="B237" t="s">
        <v>239</v>
      </c>
      <c r="C237" t="s">
        <v>656</v>
      </c>
      <c r="D237" s="1">
        <v>1.98</v>
      </c>
      <c r="E237">
        <v>17.989999999999998</v>
      </c>
      <c r="F237" s="1">
        <v>-1.98</v>
      </c>
    </row>
    <row r="238" spans="1:6" x14ac:dyDescent="0.45">
      <c r="A238" s="2">
        <v>45584.725115740737</v>
      </c>
      <c r="B238" t="s">
        <v>240</v>
      </c>
      <c r="C238" t="s">
        <v>656</v>
      </c>
      <c r="D238" s="1">
        <v>3.57</v>
      </c>
      <c r="E238">
        <v>10</v>
      </c>
      <c r="F238" s="1">
        <v>-3.57</v>
      </c>
    </row>
    <row r="239" spans="1:6" x14ac:dyDescent="0.45">
      <c r="A239" s="2">
        <v>45584.735312500001</v>
      </c>
      <c r="B239" t="s">
        <v>241</v>
      </c>
      <c r="C239" t="s">
        <v>656</v>
      </c>
      <c r="D239" s="1">
        <v>1.69</v>
      </c>
      <c r="E239">
        <v>21</v>
      </c>
      <c r="F239" s="1">
        <v>-1.69</v>
      </c>
    </row>
    <row r="240" spans="1:6" x14ac:dyDescent="0.45">
      <c r="A240" s="2">
        <v>45584.764872685184</v>
      </c>
      <c r="B240" t="s">
        <v>242</v>
      </c>
      <c r="C240" t="s">
        <v>655</v>
      </c>
      <c r="D240" s="1">
        <v>4.66</v>
      </c>
      <c r="E240">
        <v>8.66</v>
      </c>
      <c r="F240" s="1">
        <v>35.700000000000003</v>
      </c>
    </row>
    <row r="241" spans="1:6" x14ac:dyDescent="0.45">
      <c r="A241" s="2">
        <v>45584.767314814817</v>
      </c>
      <c r="B241" t="s">
        <v>243</v>
      </c>
      <c r="C241" t="s">
        <v>657</v>
      </c>
      <c r="D241" s="1">
        <v>16.28</v>
      </c>
      <c r="E241">
        <v>2.72</v>
      </c>
      <c r="F241" s="1">
        <v>28</v>
      </c>
    </row>
    <row r="242" spans="1:6" x14ac:dyDescent="0.45">
      <c r="A242" s="2">
        <v>45584.78601851852</v>
      </c>
      <c r="B242" t="s">
        <v>244</v>
      </c>
      <c r="C242" t="s">
        <v>655</v>
      </c>
      <c r="D242" s="1">
        <v>4.76</v>
      </c>
      <c r="E242">
        <v>8.4</v>
      </c>
      <c r="F242" s="1">
        <v>35.229999999999997</v>
      </c>
    </row>
    <row r="243" spans="1:6" x14ac:dyDescent="0.45">
      <c r="A243" s="2">
        <v>45584.787245370368</v>
      </c>
      <c r="B243" t="s">
        <v>245</v>
      </c>
      <c r="C243" t="s">
        <v>656</v>
      </c>
      <c r="D243" s="1">
        <v>1.76</v>
      </c>
      <c r="E243">
        <v>19.5</v>
      </c>
      <c r="F243" s="1">
        <v>-1.76</v>
      </c>
    </row>
    <row r="244" spans="1:6" x14ac:dyDescent="0.45">
      <c r="A244" s="2">
        <v>45584.787256944444</v>
      </c>
      <c r="B244" t="s">
        <v>246</v>
      </c>
      <c r="C244" t="s">
        <v>656</v>
      </c>
      <c r="D244" s="1">
        <v>3.06</v>
      </c>
      <c r="E244">
        <v>11.67</v>
      </c>
      <c r="F244" s="1">
        <v>-3.06</v>
      </c>
    </row>
    <row r="245" spans="1:6" x14ac:dyDescent="0.45">
      <c r="A245" s="2">
        <v>45584.797939814816</v>
      </c>
      <c r="B245" t="s">
        <v>247</v>
      </c>
      <c r="C245" t="s">
        <v>656</v>
      </c>
      <c r="D245" s="1">
        <v>2.66</v>
      </c>
      <c r="E245">
        <v>13</v>
      </c>
      <c r="F245" s="1">
        <v>-2.66</v>
      </c>
    </row>
    <row r="246" spans="1:6" x14ac:dyDescent="0.45">
      <c r="A246" s="2">
        <v>45584.805983796294</v>
      </c>
      <c r="B246" t="s">
        <v>248</v>
      </c>
      <c r="C246" t="s">
        <v>655</v>
      </c>
      <c r="D246" s="1">
        <v>6.11</v>
      </c>
      <c r="E246">
        <v>6.6</v>
      </c>
      <c r="F246" s="1">
        <v>-6.11</v>
      </c>
    </row>
    <row r="247" spans="1:6" x14ac:dyDescent="0.45">
      <c r="A247" s="2">
        <v>45584.807951388888</v>
      </c>
      <c r="B247" t="s">
        <v>249</v>
      </c>
      <c r="C247" t="s">
        <v>656</v>
      </c>
      <c r="D247" s="1">
        <v>1.81</v>
      </c>
      <c r="E247">
        <v>20</v>
      </c>
      <c r="F247" s="1">
        <v>-1.81</v>
      </c>
    </row>
    <row r="248" spans="1:6" x14ac:dyDescent="0.45">
      <c r="A248" s="2">
        <v>45584.819930555554</v>
      </c>
      <c r="B248" t="s">
        <v>250</v>
      </c>
      <c r="C248" t="s">
        <v>656</v>
      </c>
      <c r="D248" s="1">
        <v>2.92</v>
      </c>
      <c r="E248">
        <v>12.17</v>
      </c>
      <c r="F248" s="1">
        <v>-2.92</v>
      </c>
    </row>
    <row r="249" spans="1:6" x14ac:dyDescent="0.45">
      <c r="A249" s="2">
        <v>45584.820798611108</v>
      </c>
      <c r="B249" t="s">
        <v>251</v>
      </c>
      <c r="C249" t="s">
        <v>655</v>
      </c>
      <c r="D249" s="1">
        <v>4.04</v>
      </c>
      <c r="E249">
        <v>9.8000000000000007</v>
      </c>
      <c r="F249" s="1">
        <v>-4.04</v>
      </c>
    </row>
    <row r="250" spans="1:6" x14ac:dyDescent="0.45">
      <c r="A250" s="2">
        <v>45584.82167824074</v>
      </c>
      <c r="B250" t="s">
        <v>252</v>
      </c>
      <c r="C250" t="s">
        <v>657</v>
      </c>
      <c r="D250" s="1">
        <v>15.83</v>
      </c>
      <c r="E250">
        <v>2.84</v>
      </c>
      <c r="F250" s="1">
        <v>29.13</v>
      </c>
    </row>
    <row r="251" spans="1:6" x14ac:dyDescent="0.45">
      <c r="A251" s="2">
        <v>45584.826944444445</v>
      </c>
      <c r="B251" t="s">
        <v>253</v>
      </c>
      <c r="C251" t="s">
        <v>655</v>
      </c>
      <c r="D251" s="1">
        <v>4.3499999999999996</v>
      </c>
      <c r="E251">
        <v>9.1999999999999993</v>
      </c>
      <c r="F251" s="1">
        <v>-4.3499999999999996</v>
      </c>
    </row>
    <row r="252" spans="1:6" x14ac:dyDescent="0.45">
      <c r="A252" s="2">
        <v>45584.826990740738</v>
      </c>
      <c r="B252" t="s">
        <v>254</v>
      </c>
      <c r="C252" t="s">
        <v>655</v>
      </c>
      <c r="D252" s="1">
        <v>4.55</v>
      </c>
      <c r="E252">
        <v>8.8000000000000007</v>
      </c>
      <c r="F252" s="1">
        <v>-4.55</v>
      </c>
    </row>
    <row r="253" spans="1:6" x14ac:dyDescent="0.45">
      <c r="A253" s="2">
        <v>45584.829479166663</v>
      </c>
      <c r="B253" t="s">
        <v>255</v>
      </c>
      <c r="C253" t="s">
        <v>656</v>
      </c>
      <c r="D253" s="1">
        <v>2.17</v>
      </c>
      <c r="E253">
        <v>16.5</v>
      </c>
      <c r="F253" s="1">
        <v>-2.17</v>
      </c>
    </row>
    <row r="254" spans="1:6" x14ac:dyDescent="0.45">
      <c r="A254" s="2">
        <v>45584.829479166663</v>
      </c>
      <c r="B254" t="s">
        <v>256</v>
      </c>
      <c r="C254" t="s">
        <v>657</v>
      </c>
      <c r="D254" s="1">
        <v>16.739999999999998</v>
      </c>
      <c r="E254">
        <v>2.72</v>
      </c>
      <c r="F254" s="1">
        <v>28.79</v>
      </c>
    </row>
    <row r="255" spans="1:6" x14ac:dyDescent="0.45">
      <c r="A255" s="2">
        <v>45584.868472222224</v>
      </c>
      <c r="B255" t="s">
        <v>257</v>
      </c>
      <c r="C255" t="s">
        <v>655</v>
      </c>
      <c r="D255" s="1">
        <v>4.28</v>
      </c>
      <c r="E255">
        <v>9.6</v>
      </c>
      <c r="F255" s="1">
        <v>-4.28</v>
      </c>
    </row>
    <row r="256" spans="1:6" x14ac:dyDescent="0.45">
      <c r="A256" s="2">
        <v>45584.870405092595</v>
      </c>
      <c r="B256" t="s">
        <v>258</v>
      </c>
      <c r="C256" t="s">
        <v>657</v>
      </c>
      <c r="D256" s="1">
        <v>16.399999999999999</v>
      </c>
      <c r="E256">
        <v>2.88</v>
      </c>
      <c r="F256" s="1">
        <v>-16.399999999999999</v>
      </c>
    </row>
    <row r="257" spans="1:6" x14ac:dyDescent="0.45">
      <c r="A257" s="2">
        <v>45584.889409722222</v>
      </c>
      <c r="B257" t="s">
        <v>259</v>
      </c>
      <c r="C257" t="s">
        <v>655</v>
      </c>
      <c r="D257" s="1">
        <v>4.3099999999999996</v>
      </c>
      <c r="E257">
        <v>9.8000000000000007</v>
      </c>
      <c r="F257" s="1">
        <v>-4.3099999999999996</v>
      </c>
    </row>
    <row r="258" spans="1:6" x14ac:dyDescent="0.45">
      <c r="A258" s="2">
        <v>45584.912002314813</v>
      </c>
      <c r="B258" t="s">
        <v>260</v>
      </c>
      <c r="C258" t="s">
        <v>656</v>
      </c>
      <c r="D258" s="1">
        <v>3.35</v>
      </c>
      <c r="E258">
        <v>10.5</v>
      </c>
      <c r="F258" s="1">
        <v>-3.35</v>
      </c>
    </row>
    <row r="259" spans="1:6" x14ac:dyDescent="0.45">
      <c r="A259" s="2">
        <v>45584.953703703701</v>
      </c>
      <c r="B259" t="s">
        <v>261</v>
      </c>
      <c r="C259" t="s">
        <v>656</v>
      </c>
      <c r="D259" s="1">
        <v>1.67</v>
      </c>
      <c r="E259">
        <v>21</v>
      </c>
      <c r="F259" s="1">
        <v>-1.67</v>
      </c>
    </row>
    <row r="260" spans="1:6" x14ac:dyDescent="0.45">
      <c r="A260" s="2">
        <v>45584.962083333332</v>
      </c>
      <c r="B260" t="s">
        <v>262</v>
      </c>
      <c r="C260" t="s">
        <v>655</v>
      </c>
      <c r="D260" s="1">
        <v>4.5199999999999996</v>
      </c>
      <c r="E260">
        <v>9.1999999999999993</v>
      </c>
      <c r="F260" s="1">
        <v>-4.5199999999999996</v>
      </c>
    </row>
    <row r="261" spans="1:6" x14ac:dyDescent="0.45">
      <c r="A261" s="2">
        <v>45585.07917824074</v>
      </c>
      <c r="B261" t="s">
        <v>263</v>
      </c>
      <c r="C261" t="s">
        <v>656</v>
      </c>
      <c r="D261" s="1">
        <v>1.1100000000000001</v>
      </c>
      <c r="E261">
        <v>30</v>
      </c>
      <c r="F261" s="1">
        <v>-1.1100000000000001</v>
      </c>
    </row>
    <row r="262" spans="1:6" x14ac:dyDescent="0.45">
      <c r="A262" s="2">
        <v>45585.081203703703</v>
      </c>
      <c r="B262" t="s">
        <v>264</v>
      </c>
      <c r="C262" t="s">
        <v>656</v>
      </c>
      <c r="D262" s="1">
        <v>2.2200000000000002</v>
      </c>
      <c r="E262">
        <v>15.5</v>
      </c>
      <c r="F262" s="1">
        <v>-2.2200000000000002</v>
      </c>
    </row>
    <row r="263" spans="1:6" x14ac:dyDescent="0.45">
      <c r="A263" s="2">
        <v>45585.087847222225</v>
      </c>
      <c r="B263" t="s">
        <v>265</v>
      </c>
      <c r="C263" t="s">
        <v>656</v>
      </c>
      <c r="D263" s="1">
        <v>1.39</v>
      </c>
      <c r="E263">
        <v>25</v>
      </c>
      <c r="F263" s="1">
        <v>-1.39</v>
      </c>
    </row>
    <row r="264" spans="1:6" x14ac:dyDescent="0.45">
      <c r="A264" s="2">
        <v>45585.122766203705</v>
      </c>
      <c r="B264" t="s">
        <v>266</v>
      </c>
      <c r="C264" t="s">
        <v>655</v>
      </c>
      <c r="D264" s="1">
        <v>5.34</v>
      </c>
      <c r="E264">
        <v>7.8</v>
      </c>
      <c r="F264" s="1">
        <v>-5.34</v>
      </c>
    </row>
    <row r="265" spans="1:6" x14ac:dyDescent="0.45">
      <c r="A265" s="2">
        <v>45585.245740740742</v>
      </c>
      <c r="B265" t="s">
        <v>267</v>
      </c>
      <c r="C265" t="s">
        <v>656</v>
      </c>
      <c r="D265" s="1">
        <v>1.38</v>
      </c>
      <c r="E265">
        <v>25</v>
      </c>
      <c r="F265" s="1">
        <v>-1.38</v>
      </c>
    </row>
    <row r="266" spans="1:6" x14ac:dyDescent="0.45">
      <c r="A266" s="2">
        <v>45585.248842592591</v>
      </c>
      <c r="B266" t="s">
        <v>268</v>
      </c>
      <c r="C266" t="s">
        <v>655</v>
      </c>
      <c r="D266" s="1">
        <v>4.13</v>
      </c>
      <c r="E266">
        <v>9.8699999999999992</v>
      </c>
      <c r="F266" s="1">
        <v>-4.13</v>
      </c>
    </row>
    <row r="267" spans="1:6" x14ac:dyDescent="0.45">
      <c r="A267" s="2">
        <v>45585.248854166668</v>
      </c>
      <c r="B267" t="s">
        <v>269</v>
      </c>
      <c r="C267" t="s">
        <v>655</v>
      </c>
      <c r="D267" s="1">
        <v>5.29</v>
      </c>
      <c r="E267">
        <v>7.8</v>
      </c>
      <c r="F267" s="1">
        <v>35.979999999999997</v>
      </c>
    </row>
    <row r="268" spans="1:6" x14ac:dyDescent="0.45">
      <c r="A268" s="2">
        <v>45585.248888888891</v>
      </c>
      <c r="B268" t="s">
        <v>270</v>
      </c>
      <c r="C268" t="s">
        <v>655</v>
      </c>
      <c r="D268" s="1">
        <v>4.76</v>
      </c>
      <c r="E268">
        <v>8.6</v>
      </c>
      <c r="F268" s="1">
        <v>36.18</v>
      </c>
    </row>
    <row r="269" spans="1:6" x14ac:dyDescent="0.45">
      <c r="A269" s="2">
        <v>45585.248900462961</v>
      </c>
      <c r="B269" t="s">
        <v>271</v>
      </c>
      <c r="C269" t="s">
        <v>656</v>
      </c>
      <c r="D269" s="1">
        <v>3.13</v>
      </c>
      <c r="E269">
        <v>11</v>
      </c>
      <c r="F269" s="1">
        <v>-3.13</v>
      </c>
    </row>
    <row r="270" spans="1:6" x14ac:dyDescent="0.45">
      <c r="A270" s="2">
        <v>45585.287569444445</v>
      </c>
      <c r="B270" t="s">
        <v>272</v>
      </c>
      <c r="C270" t="s">
        <v>656</v>
      </c>
      <c r="D270" s="1">
        <v>3.31</v>
      </c>
      <c r="E270">
        <v>10.5</v>
      </c>
      <c r="F270" s="1">
        <v>-3.31</v>
      </c>
    </row>
    <row r="271" spans="1:6" x14ac:dyDescent="0.45">
      <c r="A271" s="2">
        <v>45585.456435185188</v>
      </c>
      <c r="B271" t="s">
        <v>273</v>
      </c>
      <c r="C271" t="s">
        <v>656</v>
      </c>
      <c r="D271" s="1">
        <v>2.83</v>
      </c>
      <c r="E271">
        <v>12</v>
      </c>
      <c r="F271" s="1">
        <v>31.13</v>
      </c>
    </row>
    <row r="272" spans="1:6" x14ac:dyDescent="0.45">
      <c r="A272" s="2">
        <v>45585.463240740741</v>
      </c>
      <c r="B272" t="s">
        <v>274</v>
      </c>
      <c r="C272" t="s">
        <v>655</v>
      </c>
      <c r="D272" s="1">
        <v>4.72</v>
      </c>
      <c r="E272">
        <v>9.1999999999999993</v>
      </c>
      <c r="F272" s="1">
        <v>38.700000000000003</v>
      </c>
    </row>
    <row r="273" spans="1:6" x14ac:dyDescent="0.45">
      <c r="A273" s="2">
        <v>45585.466469907406</v>
      </c>
      <c r="B273" t="s">
        <v>275</v>
      </c>
      <c r="C273" t="s">
        <v>656</v>
      </c>
      <c r="D273" s="1">
        <v>3.1</v>
      </c>
      <c r="E273">
        <v>11</v>
      </c>
      <c r="F273" s="1">
        <v>31</v>
      </c>
    </row>
    <row r="274" spans="1:6" x14ac:dyDescent="0.45">
      <c r="A274" s="2">
        <v>45585.472951388889</v>
      </c>
      <c r="B274" t="s">
        <v>276</v>
      </c>
      <c r="C274" t="s">
        <v>655</v>
      </c>
      <c r="D274" s="1">
        <v>4.2699999999999996</v>
      </c>
      <c r="E274">
        <v>10</v>
      </c>
      <c r="F274" s="1">
        <v>38.43</v>
      </c>
    </row>
    <row r="275" spans="1:6" x14ac:dyDescent="0.45">
      <c r="A275" s="2">
        <v>45585.476157407407</v>
      </c>
      <c r="B275" t="s">
        <v>277</v>
      </c>
      <c r="C275" t="s">
        <v>656</v>
      </c>
      <c r="D275" s="1">
        <v>3.28</v>
      </c>
      <c r="E275">
        <v>10.5</v>
      </c>
      <c r="F275" s="1">
        <v>-3.28</v>
      </c>
    </row>
    <row r="276" spans="1:6" x14ac:dyDescent="0.45">
      <c r="A276" s="2">
        <v>45585.498113425929</v>
      </c>
      <c r="B276" t="s">
        <v>278</v>
      </c>
      <c r="C276" t="s">
        <v>656</v>
      </c>
      <c r="D276" s="1">
        <v>2.2799999999999998</v>
      </c>
      <c r="E276">
        <v>15</v>
      </c>
      <c r="F276" s="1">
        <v>-2.2799999999999998</v>
      </c>
    </row>
    <row r="277" spans="1:6" x14ac:dyDescent="0.45">
      <c r="A277" s="2">
        <v>45585.516944444447</v>
      </c>
      <c r="B277" t="s">
        <v>279</v>
      </c>
      <c r="C277" t="s">
        <v>656</v>
      </c>
      <c r="D277" s="1">
        <v>2.2799999999999998</v>
      </c>
      <c r="E277">
        <v>15</v>
      </c>
      <c r="F277" s="1">
        <v>-2.2799999999999998</v>
      </c>
    </row>
    <row r="278" spans="1:6" x14ac:dyDescent="0.45">
      <c r="A278" s="2">
        <v>45585.517002314817</v>
      </c>
      <c r="B278" t="s">
        <v>280</v>
      </c>
      <c r="C278" t="s">
        <v>656</v>
      </c>
      <c r="D278" s="1">
        <v>1.91</v>
      </c>
      <c r="E278">
        <v>17.5</v>
      </c>
      <c r="F278" s="1">
        <v>-1.91</v>
      </c>
    </row>
    <row r="279" spans="1:6" x14ac:dyDescent="0.45">
      <c r="A279" s="2">
        <v>45585.535358796296</v>
      </c>
      <c r="B279" t="s">
        <v>281</v>
      </c>
      <c r="C279" t="s">
        <v>655</v>
      </c>
      <c r="D279" s="1">
        <v>3.82</v>
      </c>
      <c r="E279">
        <v>11</v>
      </c>
      <c r="F279" s="1">
        <v>-3.82</v>
      </c>
    </row>
    <row r="280" spans="1:6" x14ac:dyDescent="0.45">
      <c r="A280" s="2">
        <v>45585.538124999999</v>
      </c>
      <c r="B280" t="s">
        <v>282</v>
      </c>
      <c r="C280" t="s">
        <v>656</v>
      </c>
      <c r="D280" s="1">
        <v>1.91</v>
      </c>
      <c r="E280">
        <v>18</v>
      </c>
      <c r="F280" s="1">
        <v>-1.91</v>
      </c>
    </row>
    <row r="281" spans="1:6" x14ac:dyDescent="0.45">
      <c r="A281" s="2">
        <v>45585.538159722222</v>
      </c>
      <c r="B281" t="s">
        <v>283</v>
      </c>
      <c r="C281" t="s">
        <v>656</v>
      </c>
      <c r="D281" s="1">
        <v>2.46</v>
      </c>
      <c r="E281">
        <v>14.14</v>
      </c>
      <c r="F281" s="1">
        <v>-2.46</v>
      </c>
    </row>
    <row r="282" spans="1:6" x14ac:dyDescent="0.45">
      <c r="A282" s="2">
        <v>45585.538182870368</v>
      </c>
      <c r="B282" t="s">
        <v>284</v>
      </c>
      <c r="C282" t="s">
        <v>656</v>
      </c>
      <c r="D282" s="1">
        <v>0</v>
      </c>
      <c r="E282">
        <v>0</v>
      </c>
      <c r="F282" s="1">
        <v>-3.46</v>
      </c>
    </row>
    <row r="283" spans="1:6" x14ac:dyDescent="0.45">
      <c r="A283" s="2">
        <v>45585.538194444445</v>
      </c>
      <c r="B283" t="s">
        <v>285</v>
      </c>
      <c r="C283" t="s">
        <v>656</v>
      </c>
      <c r="D283" s="1">
        <v>2.64</v>
      </c>
      <c r="E283">
        <v>13</v>
      </c>
      <c r="F283" s="1">
        <v>-2.64</v>
      </c>
    </row>
    <row r="284" spans="1:6" x14ac:dyDescent="0.45">
      <c r="A284" s="2">
        <v>45585.538263888891</v>
      </c>
      <c r="B284" t="s">
        <v>286</v>
      </c>
      <c r="C284" t="s">
        <v>657</v>
      </c>
      <c r="D284" s="1">
        <v>15.42</v>
      </c>
      <c r="E284">
        <v>3</v>
      </c>
      <c r="F284" s="1">
        <v>30.84</v>
      </c>
    </row>
    <row r="285" spans="1:6" x14ac:dyDescent="0.45">
      <c r="A285" s="2">
        <v>45585.541030092594</v>
      </c>
      <c r="B285" t="s">
        <v>287</v>
      </c>
      <c r="C285" t="s">
        <v>656</v>
      </c>
      <c r="D285" s="1">
        <v>2.64</v>
      </c>
      <c r="E285">
        <v>13.5</v>
      </c>
      <c r="F285" s="1">
        <v>33.01</v>
      </c>
    </row>
    <row r="286" spans="1:6" x14ac:dyDescent="0.45">
      <c r="A286" s="2">
        <v>45585.557905092595</v>
      </c>
      <c r="B286" t="s">
        <v>288</v>
      </c>
      <c r="C286" t="s">
        <v>656</v>
      </c>
      <c r="D286" s="1">
        <v>2.04</v>
      </c>
      <c r="E286">
        <v>18</v>
      </c>
      <c r="F286" s="1">
        <v>-2.04</v>
      </c>
    </row>
    <row r="287" spans="1:6" x14ac:dyDescent="0.45">
      <c r="A287" s="2">
        <v>45585.557951388888</v>
      </c>
      <c r="B287" t="s">
        <v>289</v>
      </c>
      <c r="C287" t="s">
        <v>656</v>
      </c>
      <c r="D287" s="1">
        <v>2.92</v>
      </c>
      <c r="E287">
        <v>12.5</v>
      </c>
      <c r="F287" s="1">
        <v>-2.92</v>
      </c>
    </row>
    <row r="288" spans="1:6" x14ac:dyDescent="0.45">
      <c r="A288" s="2">
        <v>45585.557974537034</v>
      </c>
      <c r="B288" t="s">
        <v>290</v>
      </c>
      <c r="C288" t="s">
        <v>656</v>
      </c>
      <c r="D288" s="1">
        <v>1.75</v>
      </c>
      <c r="E288">
        <v>21</v>
      </c>
      <c r="F288" s="1">
        <v>-1.75</v>
      </c>
    </row>
    <row r="289" spans="1:6" x14ac:dyDescent="0.45">
      <c r="A289" s="2">
        <v>45585.557986111111</v>
      </c>
      <c r="B289" t="s">
        <v>291</v>
      </c>
      <c r="C289" t="s">
        <v>656</v>
      </c>
      <c r="D289" s="1">
        <v>2.82</v>
      </c>
      <c r="E289">
        <v>13</v>
      </c>
      <c r="F289" s="1">
        <v>-2.82</v>
      </c>
    </row>
    <row r="290" spans="1:6" x14ac:dyDescent="0.45">
      <c r="A290" s="2">
        <v>45585.57708333333</v>
      </c>
      <c r="B290" t="s">
        <v>292</v>
      </c>
      <c r="C290" t="s">
        <v>655</v>
      </c>
      <c r="D290" s="1">
        <v>4.5599999999999996</v>
      </c>
      <c r="E290">
        <v>10</v>
      </c>
      <c r="F290" s="1">
        <v>-4.5599999999999996</v>
      </c>
    </row>
    <row r="291" spans="1:6" x14ac:dyDescent="0.45">
      <c r="A291" s="2">
        <v>45585.577175925922</v>
      </c>
      <c r="B291" t="s">
        <v>293</v>
      </c>
      <c r="C291" t="s">
        <v>655</v>
      </c>
      <c r="D291" s="1">
        <v>4.92</v>
      </c>
      <c r="E291">
        <v>9.4</v>
      </c>
      <c r="F291" s="1">
        <v>-4.92</v>
      </c>
    </row>
    <row r="292" spans="1:6" x14ac:dyDescent="0.45">
      <c r="A292" s="2">
        <v>45585.579618055555</v>
      </c>
      <c r="B292" t="s">
        <v>294</v>
      </c>
      <c r="C292" t="s">
        <v>656</v>
      </c>
      <c r="D292" s="1">
        <v>3.2</v>
      </c>
      <c r="E292">
        <v>11.5</v>
      </c>
      <c r="F292" s="1">
        <v>-3.2</v>
      </c>
    </row>
    <row r="293" spans="1:6" x14ac:dyDescent="0.45">
      <c r="A293" s="2">
        <v>45585.579699074071</v>
      </c>
      <c r="B293" t="s">
        <v>295</v>
      </c>
      <c r="C293" t="s">
        <v>656</v>
      </c>
      <c r="D293" s="1">
        <v>3.68</v>
      </c>
      <c r="E293">
        <v>10</v>
      </c>
      <c r="F293" s="1">
        <v>-3.68</v>
      </c>
    </row>
    <row r="294" spans="1:6" x14ac:dyDescent="0.45">
      <c r="A294" s="2">
        <v>45585.579768518517</v>
      </c>
      <c r="B294" t="s">
        <v>296</v>
      </c>
      <c r="C294" t="s">
        <v>657</v>
      </c>
      <c r="D294" s="1">
        <v>17.690000000000001</v>
      </c>
      <c r="E294">
        <v>2.74</v>
      </c>
      <c r="F294" s="1">
        <v>-17.690000000000001</v>
      </c>
    </row>
    <row r="295" spans="1:6" x14ac:dyDescent="0.45">
      <c r="A295" s="2">
        <v>45585.582233796296</v>
      </c>
      <c r="B295" t="s">
        <v>297</v>
      </c>
      <c r="C295" t="s">
        <v>655</v>
      </c>
      <c r="D295" s="1">
        <v>5.64</v>
      </c>
      <c r="E295">
        <v>8.1999999999999993</v>
      </c>
      <c r="F295" s="1">
        <v>-5.64</v>
      </c>
    </row>
    <row r="296" spans="1:6" x14ac:dyDescent="0.45">
      <c r="A296" s="2">
        <v>45585.582361111112</v>
      </c>
      <c r="B296" t="s">
        <v>298</v>
      </c>
      <c r="C296" t="s">
        <v>655</v>
      </c>
      <c r="D296" s="1">
        <v>5.4</v>
      </c>
      <c r="E296">
        <v>8.6</v>
      </c>
      <c r="F296" s="1">
        <v>-5.4</v>
      </c>
    </row>
    <row r="297" spans="1:6" x14ac:dyDescent="0.45">
      <c r="A297" s="2">
        <v>45585.597604166665</v>
      </c>
      <c r="B297" t="s">
        <v>299</v>
      </c>
      <c r="C297" t="s">
        <v>655</v>
      </c>
      <c r="D297" s="1">
        <v>4.8</v>
      </c>
      <c r="E297">
        <v>9.6</v>
      </c>
      <c r="F297" s="1">
        <v>-4.8</v>
      </c>
    </row>
    <row r="298" spans="1:6" x14ac:dyDescent="0.45">
      <c r="A298" s="2">
        <v>45585.600011574075</v>
      </c>
      <c r="B298" t="s">
        <v>300</v>
      </c>
      <c r="C298" t="s">
        <v>656</v>
      </c>
      <c r="D298" s="1">
        <v>2.61</v>
      </c>
      <c r="E298">
        <v>14</v>
      </c>
      <c r="F298" s="1">
        <v>-2.61</v>
      </c>
    </row>
    <row r="299" spans="1:6" x14ac:dyDescent="0.45">
      <c r="A299" s="2">
        <v>45585.602418981478</v>
      </c>
      <c r="B299" t="s">
        <v>301</v>
      </c>
      <c r="C299" t="s">
        <v>655</v>
      </c>
      <c r="D299" s="1">
        <v>5.4</v>
      </c>
      <c r="E299">
        <v>8.6</v>
      </c>
      <c r="F299" s="1">
        <v>-5.4</v>
      </c>
    </row>
    <row r="300" spans="1:6" x14ac:dyDescent="0.45">
      <c r="A300" s="2">
        <v>45585.602442129632</v>
      </c>
      <c r="B300" t="s">
        <v>302</v>
      </c>
      <c r="C300" t="s">
        <v>657</v>
      </c>
      <c r="D300" s="1">
        <v>17.079999999999998</v>
      </c>
      <c r="E300">
        <v>2.78</v>
      </c>
      <c r="F300" s="1">
        <v>-17.079999999999998</v>
      </c>
    </row>
    <row r="301" spans="1:6" x14ac:dyDescent="0.45">
      <c r="A301" s="2">
        <v>45585.621377314812</v>
      </c>
      <c r="B301" t="s">
        <v>303</v>
      </c>
      <c r="C301" t="s">
        <v>656</v>
      </c>
      <c r="D301" s="1">
        <v>2.31</v>
      </c>
      <c r="E301">
        <v>15.5</v>
      </c>
      <c r="F301" s="1">
        <v>-2.31</v>
      </c>
    </row>
    <row r="302" spans="1:6" x14ac:dyDescent="0.45">
      <c r="A302" s="2">
        <v>45585.621469907404</v>
      </c>
      <c r="B302" t="s">
        <v>304</v>
      </c>
      <c r="C302" t="s">
        <v>656</v>
      </c>
      <c r="D302" s="1">
        <v>2.5</v>
      </c>
      <c r="E302">
        <v>14.5</v>
      </c>
      <c r="F302" s="1">
        <v>-2.5</v>
      </c>
    </row>
    <row r="303" spans="1:6" x14ac:dyDescent="0.45">
      <c r="A303" s="2">
        <v>45585.641215277778</v>
      </c>
      <c r="B303" t="s">
        <v>305</v>
      </c>
      <c r="C303" t="s">
        <v>656</v>
      </c>
      <c r="D303" s="1">
        <v>1.98</v>
      </c>
      <c r="E303">
        <v>19</v>
      </c>
      <c r="F303" s="1">
        <v>-1.98</v>
      </c>
    </row>
    <row r="304" spans="1:6" x14ac:dyDescent="0.45">
      <c r="A304" s="2">
        <v>45585.641215277778</v>
      </c>
      <c r="B304" t="s">
        <v>306</v>
      </c>
      <c r="C304" t="s">
        <v>656</v>
      </c>
      <c r="D304" s="1">
        <v>2.96</v>
      </c>
      <c r="E304">
        <v>12.5</v>
      </c>
      <c r="F304" s="1">
        <v>34.04</v>
      </c>
    </row>
    <row r="305" spans="1:6" x14ac:dyDescent="0.45">
      <c r="A305" s="2">
        <v>45585.663530092592</v>
      </c>
      <c r="B305" t="s">
        <v>307</v>
      </c>
      <c r="C305" t="s">
        <v>656</v>
      </c>
      <c r="D305" s="1">
        <v>2.34</v>
      </c>
      <c r="E305">
        <v>15.5</v>
      </c>
      <c r="F305" s="1">
        <v>-2.34</v>
      </c>
    </row>
    <row r="306" spans="1:6" x14ac:dyDescent="0.45">
      <c r="A306" s="2">
        <v>45585.663576388892</v>
      </c>
      <c r="B306" t="s">
        <v>308</v>
      </c>
      <c r="C306" t="s">
        <v>656</v>
      </c>
      <c r="D306" s="1">
        <v>1.85</v>
      </c>
      <c r="E306">
        <v>20</v>
      </c>
      <c r="F306" s="1">
        <v>-1.85</v>
      </c>
    </row>
    <row r="307" spans="1:6" x14ac:dyDescent="0.45">
      <c r="A307" s="2">
        <v>45585.663599537038</v>
      </c>
      <c r="B307" t="s">
        <v>309</v>
      </c>
      <c r="C307" t="s">
        <v>656</v>
      </c>
      <c r="D307" s="1">
        <v>1.85</v>
      </c>
      <c r="E307">
        <v>20</v>
      </c>
      <c r="F307" s="1">
        <v>35.15</v>
      </c>
    </row>
    <row r="308" spans="1:6" x14ac:dyDescent="0.45">
      <c r="A308" s="2">
        <v>45585.663622685184</v>
      </c>
      <c r="B308" t="s">
        <v>310</v>
      </c>
      <c r="C308" t="s">
        <v>656</v>
      </c>
      <c r="D308" s="1">
        <v>3.31</v>
      </c>
      <c r="E308">
        <v>11</v>
      </c>
      <c r="F308" s="1">
        <v>-3.31</v>
      </c>
    </row>
    <row r="309" spans="1:6" x14ac:dyDescent="0.45">
      <c r="A309" s="2">
        <v>45585.663622685184</v>
      </c>
      <c r="B309" t="s">
        <v>311</v>
      </c>
      <c r="C309" t="s">
        <v>656</v>
      </c>
      <c r="D309" s="1">
        <v>3.31</v>
      </c>
      <c r="E309">
        <v>11</v>
      </c>
      <c r="F309" s="1">
        <v>-3.31</v>
      </c>
    </row>
    <row r="310" spans="1:6" x14ac:dyDescent="0.45">
      <c r="A310" s="2">
        <v>45585.672800925924</v>
      </c>
      <c r="B310" t="s">
        <v>312</v>
      </c>
      <c r="C310" t="s">
        <v>656</v>
      </c>
      <c r="D310" s="1">
        <v>3.79</v>
      </c>
      <c r="E310">
        <v>9.8000000000000007</v>
      </c>
      <c r="F310" s="1">
        <v>-3.79</v>
      </c>
    </row>
    <row r="311" spans="1:6" x14ac:dyDescent="0.45">
      <c r="A311" s="2">
        <v>45585.683472222219</v>
      </c>
      <c r="B311" t="s">
        <v>313</v>
      </c>
      <c r="C311" t="s">
        <v>656</v>
      </c>
      <c r="D311" s="1">
        <v>1.85</v>
      </c>
      <c r="E311">
        <v>20</v>
      </c>
      <c r="F311" s="1">
        <v>-1.85</v>
      </c>
    </row>
    <row r="312" spans="1:6" x14ac:dyDescent="0.45">
      <c r="A312" s="2">
        <v>45585.701793981483</v>
      </c>
      <c r="B312" t="s">
        <v>314</v>
      </c>
      <c r="C312" t="s">
        <v>655</v>
      </c>
      <c r="D312" s="1">
        <v>5.13</v>
      </c>
      <c r="E312">
        <v>8.8000000000000007</v>
      </c>
      <c r="F312" s="1">
        <v>-5.13</v>
      </c>
    </row>
    <row r="313" spans="1:6" x14ac:dyDescent="0.45">
      <c r="A313" s="2">
        <v>45585.704861111109</v>
      </c>
      <c r="B313" t="s">
        <v>315</v>
      </c>
      <c r="C313" t="s">
        <v>656</v>
      </c>
      <c r="D313" s="1">
        <v>3</v>
      </c>
      <c r="E313">
        <v>12</v>
      </c>
      <c r="F313" s="1">
        <v>-3</v>
      </c>
    </row>
    <row r="314" spans="1:6" x14ac:dyDescent="0.45">
      <c r="A314" s="2">
        <v>45585.704895833333</v>
      </c>
      <c r="B314" t="s">
        <v>316</v>
      </c>
      <c r="C314" t="s">
        <v>656</v>
      </c>
      <c r="D314" s="1">
        <v>3.68</v>
      </c>
      <c r="E314">
        <v>10</v>
      </c>
      <c r="F314" s="1">
        <v>-3.68</v>
      </c>
    </row>
    <row r="315" spans="1:6" x14ac:dyDescent="0.45">
      <c r="A315" s="2">
        <v>45585.723136574074</v>
      </c>
      <c r="B315" t="s">
        <v>317</v>
      </c>
      <c r="C315" t="s">
        <v>655</v>
      </c>
      <c r="D315" s="1">
        <v>5.01</v>
      </c>
      <c r="E315">
        <v>9</v>
      </c>
      <c r="F315" s="1">
        <v>-5.01</v>
      </c>
    </row>
    <row r="316" spans="1:6" x14ac:dyDescent="0.45">
      <c r="A316" s="2">
        <v>45585.72315972222</v>
      </c>
      <c r="B316" t="s">
        <v>318</v>
      </c>
      <c r="C316" t="s">
        <v>655</v>
      </c>
      <c r="D316" s="1">
        <v>4.78</v>
      </c>
      <c r="E316">
        <v>9.4</v>
      </c>
      <c r="F316" s="1">
        <v>-4.78</v>
      </c>
    </row>
    <row r="317" spans="1:6" x14ac:dyDescent="0.45">
      <c r="A317" s="2">
        <v>45585.725821759261</v>
      </c>
      <c r="B317" t="s">
        <v>319</v>
      </c>
      <c r="C317" t="s">
        <v>656</v>
      </c>
      <c r="D317" s="1">
        <v>2.58</v>
      </c>
      <c r="E317">
        <v>14.5</v>
      </c>
      <c r="F317" s="1">
        <v>-2.58</v>
      </c>
    </row>
    <row r="318" spans="1:6" x14ac:dyDescent="0.45">
      <c r="A318" s="2">
        <v>45585.756261574075</v>
      </c>
      <c r="B318" t="s">
        <v>320</v>
      </c>
      <c r="C318" t="s">
        <v>656</v>
      </c>
      <c r="D318" s="1">
        <v>2.84</v>
      </c>
      <c r="E318">
        <v>13.71</v>
      </c>
      <c r="F318" s="1">
        <v>-2.84</v>
      </c>
    </row>
    <row r="319" spans="1:6" x14ac:dyDescent="0.45">
      <c r="A319" s="2">
        <v>45585.76457175926</v>
      </c>
      <c r="B319" t="s">
        <v>321</v>
      </c>
      <c r="C319" t="s">
        <v>655</v>
      </c>
      <c r="D319" s="1">
        <v>6.3</v>
      </c>
      <c r="E319">
        <v>7.2</v>
      </c>
      <c r="F319" s="1">
        <v>-6.3</v>
      </c>
    </row>
    <row r="320" spans="1:6" x14ac:dyDescent="0.45">
      <c r="A320" s="2">
        <v>45585.766550925924</v>
      </c>
      <c r="B320" t="s">
        <v>322</v>
      </c>
      <c r="C320" t="s">
        <v>656</v>
      </c>
      <c r="D320" s="1">
        <v>3.04</v>
      </c>
      <c r="E320">
        <v>12.5</v>
      </c>
      <c r="F320" s="1">
        <v>-3.04</v>
      </c>
    </row>
    <row r="321" spans="1:6" x14ac:dyDescent="0.45">
      <c r="A321" s="2">
        <v>45585.766574074078</v>
      </c>
      <c r="B321" t="s">
        <v>323</v>
      </c>
      <c r="C321" t="s">
        <v>656</v>
      </c>
      <c r="D321" s="1">
        <v>2.5299999999999998</v>
      </c>
      <c r="E321">
        <v>15</v>
      </c>
      <c r="F321" s="1">
        <v>-2.5299999999999998</v>
      </c>
    </row>
    <row r="322" spans="1:6" x14ac:dyDescent="0.45">
      <c r="A322" s="2">
        <v>45585.785277777781</v>
      </c>
      <c r="B322" t="s">
        <v>324</v>
      </c>
      <c r="C322" t="s">
        <v>655</v>
      </c>
      <c r="D322" s="1">
        <v>5.6</v>
      </c>
      <c r="E322">
        <v>8</v>
      </c>
      <c r="F322" s="1">
        <v>-5.6</v>
      </c>
    </row>
    <row r="323" spans="1:6" x14ac:dyDescent="0.45">
      <c r="A323" s="2">
        <v>45585.787094907406</v>
      </c>
      <c r="B323" t="s">
        <v>325</v>
      </c>
      <c r="C323" t="s">
        <v>657</v>
      </c>
      <c r="D323" s="1">
        <v>18.47</v>
      </c>
      <c r="E323">
        <v>2.56</v>
      </c>
      <c r="F323" s="1">
        <v>28.81</v>
      </c>
    </row>
    <row r="324" spans="1:6" x14ac:dyDescent="0.45">
      <c r="A324" s="2">
        <v>45585.789780092593</v>
      </c>
      <c r="B324" t="s">
        <v>326</v>
      </c>
      <c r="C324" t="s">
        <v>655</v>
      </c>
      <c r="D324" s="1">
        <v>5.34</v>
      </c>
      <c r="E324">
        <v>8.4</v>
      </c>
      <c r="F324" s="1">
        <v>-5.34</v>
      </c>
    </row>
    <row r="325" spans="1:6" x14ac:dyDescent="0.45">
      <c r="A325" s="2">
        <v>45585.805949074071</v>
      </c>
      <c r="B325" t="s">
        <v>327</v>
      </c>
      <c r="C325" t="s">
        <v>655</v>
      </c>
      <c r="D325" s="1">
        <v>4.41</v>
      </c>
      <c r="E325">
        <v>10</v>
      </c>
      <c r="F325" s="1">
        <v>-4.41</v>
      </c>
    </row>
    <row r="326" spans="1:6" x14ac:dyDescent="0.45">
      <c r="A326" s="2">
        <v>45585.827164351853</v>
      </c>
      <c r="B326" t="s">
        <v>3</v>
      </c>
      <c r="C326" t="s">
        <v>655</v>
      </c>
      <c r="D326" s="1">
        <v>3.91</v>
      </c>
      <c r="E326">
        <v>11</v>
      </c>
      <c r="F326" s="1">
        <v>39.1</v>
      </c>
    </row>
    <row r="327" spans="1:6" x14ac:dyDescent="0.45">
      <c r="A327" s="2">
        <v>45585.829236111109</v>
      </c>
      <c r="B327" t="s">
        <v>328</v>
      </c>
      <c r="C327" t="s">
        <v>657</v>
      </c>
      <c r="D327" s="1">
        <v>16.32</v>
      </c>
      <c r="E327">
        <v>2.88</v>
      </c>
      <c r="F327" s="1">
        <v>30.68</v>
      </c>
    </row>
    <row r="328" spans="1:6" x14ac:dyDescent="0.45">
      <c r="A328" s="2">
        <v>45585.839108796295</v>
      </c>
      <c r="B328" t="s">
        <v>329</v>
      </c>
      <c r="C328" t="s">
        <v>656</v>
      </c>
      <c r="D328" s="1">
        <v>1.1000000000000001</v>
      </c>
      <c r="E328">
        <v>32</v>
      </c>
      <c r="F328" s="1">
        <v>-1.1000000000000001</v>
      </c>
    </row>
    <row r="329" spans="1:6" x14ac:dyDescent="0.45">
      <c r="A329" s="2">
        <v>45585.878923611112</v>
      </c>
      <c r="B329" t="s">
        <v>330</v>
      </c>
      <c r="C329" t="s">
        <v>655</v>
      </c>
      <c r="D329" s="1">
        <v>6.01</v>
      </c>
      <c r="E329">
        <v>7.4</v>
      </c>
      <c r="F329" s="1">
        <v>-6.01</v>
      </c>
    </row>
    <row r="330" spans="1:6" x14ac:dyDescent="0.45">
      <c r="A330" s="2">
        <v>45585.880879629629</v>
      </c>
      <c r="B330" t="s">
        <v>331</v>
      </c>
      <c r="C330" t="s">
        <v>657</v>
      </c>
      <c r="D330" s="1">
        <v>20.170000000000002</v>
      </c>
      <c r="E330">
        <v>2.5</v>
      </c>
      <c r="F330" s="1">
        <v>-20.170000000000002</v>
      </c>
    </row>
    <row r="331" spans="1:6" x14ac:dyDescent="0.45">
      <c r="A331" s="2">
        <v>45585.891296296293</v>
      </c>
      <c r="B331" t="s">
        <v>332</v>
      </c>
      <c r="C331" t="s">
        <v>656</v>
      </c>
      <c r="D331" s="1">
        <v>2.68</v>
      </c>
      <c r="E331">
        <v>14</v>
      </c>
      <c r="F331" s="1">
        <v>-2.68</v>
      </c>
    </row>
    <row r="332" spans="1:6" x14ac:dyDescent="0.45">
      <c r="A332" s="2">
        <v>45585.899814814817</v>
      </c>
      <c r="B332" t="s">
        <v>333</v>
      </c>
      <c r="C332" t="s">
        <v>655</v>
      </c>
      <c r="D332" s="1">
        <v>6.35</v>
      </c>
      <c r="E332">
        <v>7.04</v>
      </c>
      <c r="F332" s="1">
        <v>-6.35</v>
      </c>
    </row>
    <row r="333" spans="1:6" x14ac:dyDescent="0.45">
      <c r="A333" s="2">
        <v>45585.999293981484</v>
      </c>
      <c r="B333" t="s">
        <v>334</v>
      </c>
      <c r="C333" t="s">
        <v>655</v>
      </c>
      <c r="D333" s="1">
        <v>5.2</v>
      </c>
      <c r="E333">
        <v>8.6</v>
      </c>
      <c r="F333" s="1">
        <v>-5.2</v>
      </c>
    </row>
    <row r="334" spans="1:6" x14ac:dyDescent="0.45">
      <c r="A334" s="2">
        <v>45586.035219907404</v>
      </c>
      <c r="B334" t="s">
        <v>335</v>
      </c>
      <c r="C334" t="s">
        <v>655</v>
      </c>
      <c r="D334" s="1">
        <v>4.51</v>
      </c>
      <c r="E334">
        <v>9.8000000000000007</v>
      </c>
      <c r="F334" s="1">
        <v>-4.51</v>
      </c>
    </row>
    <row r="335" spans="1:6" x14ac:dyDescent="0.45">
      <c r="A335" s="2">
        <v>45586.097974537035</v>
      </c>
      <c r="B335" t="s">
        <v>336</v>
      </c>
      <c r="C335" t="s">
        <v>655</v>
      </c>
      <c r="D335" s="1">
        <v>5.41</v>
      </c>
      <c r="E335">
        <v>8.1999999999999993</v>
      </c>
      <c r="F335" s="1">
        <v>-5.41</v>
      </c>
    </row>
    <row r="336" spans="1:6" x14ac:dyDescent="0.45">
      <c r="A336" s="2">
        <v>45586.102002314816</v>
      </c>
      <c r="B336" t="s">
        <v>337</v>
      </c>
      <c r="C336" t="s">
        <v>657</v>
      </c>
      <c r="D336" s="1">
        <v>19.579999999999998</v>
      </c>
      <c r="E336">
        <v>2.52</v>
      </c>
      <c r="F336" s="1">
        <v>-19.579999999999998</v>
      </c>
    </row>
    <row r="337" spans="1:6" x14ac:dyDescent="0.45">
      <c r="A337" s="2">
        <v>45586.368495370371</v>
      </c>
      <c r="B337" t="s">
        <v>338</v>
      </c>
      <c r="C337" t="s">
        <v>655</v>
      </c>
      <c r="D337" s="1">
        <v>6.16</v>
      </c>
      <c r="E337">
        <v>7.2</v>
      </c>
      <c r="F337" s="1">
        <v>-6.16</v>
      </c>
    </row>
    <row r="338" spans="1:6" x14ac:dyDescent="0.45">
      <c r="A338" s="2">
        <v>45586.370833333334</v>
      </c>
      <c r="B338" t="s">
        <v>339</v>
      </c>
      <c r="C338" t="s">
        <v>657</v>
      </c>
      <c r="D338" s="1">
        <v>20.059999999999999</v>
      </c>
      <c r="E338">
        <v>2.44</v>
      </c>
      <c r="F338" s="1">
        <v>-20.059999999999999</v>
      </c>
    </row>
    <row r="339" spans="1:6" x14ac:dyDescent="0.45">
      <c r="A339" s="2">
        <v>45586.597569444442</v>
      </c>
      <c r="B339" t="s">
        <v>340</v>
      </c>
      <c r="C339" t="s">
        <v>655</v>
      </c>
      <c r="D339" s="1">
        <v>6.01</v>
      </c>
      <c r="E339">
        <v>7.4</v>
      </c>
      <c r="F339" s="1">
        <v>-6.01</v>
      </c>
    </row>
    <row r="340" spans="1:6" x14ac:dyDescent="0.45">
      <c r="A340" s="2">
        <v>45586.598530092589</v>
      </c>
      <c r="B340" t="s">
        <v>341</v>
      </c>
      <c r="C340" t="s">
        <v>655</v>
      </c>
      <c r="D340" s="1">
        <v>5.0999999999999996</v>
      </c>
      <c r="E340">
        <v>8.6</v>
      </c>
      <c r="F340" s="1">
        <v>38.76</v>
      </c>
    </row>
    <row r="341" spans="1:6" x14ac:dyDescent="0.45">
      <c r="A341" s="2">
        <v>45586.660439814812</v>
      </c>
      <c r="B341" t="s">
        <v>342</v>
      </c>
      <c r="C341" t="s">
        <v>655</v>
      </c>
      <c r="D341" s="1">
        <v>5.22</v>
      </c>
      <c r="E341">
        <v>8.4</v>
      </c>
      <c r="F341" s="1">
        <v>-5.22</v>
      </c>
    </row>
    <row r="342" spans="1:6" x14ac:dyDescent="0.45">
      <c r="A342" s="2">
        <v>45586.745324074072</v>
      </c>
      <c r="B342" t="s">
        <v>343</v>
      </c>
      <c r="C342" t="s">
        <v>656</v>
      </c>
      <c r="D342" s="1">
        <v>2.77</v>
      </c>
      <c r="E342">
        <v>13.5</v>
      </c>
      <c r="F342" s="1">
        <v>-2.77</v>
      </c>
    </row>
    <row r="343" spans="1:6" x14ac:dyDescent="0.45">
      <c r="A343" s="2">
        <v>45586.745358796295</v>
      </c>
      <c r="B343" t="s">
        <v>344</v>
      </c>
      <c r="C343" t="s">
        <v>656</v>
      </c>
      <c r="D343" s="1">
        <v>1.29</v>
      </c>
      <c r="E343">
        <v>28</v>
      </c>
      <c r="F343" s="1">
        <v>-1.29</v>
      </c>
    </row>
    <row r="344" spans="1:6" x14ac:dyDescent="0.45">
      <c r="A344" s="2">
        <v>45586.745381944442</v>
      </c>
      <c r="B344" t="s">
        <v>345</v>
      </c>
      <c r="C344" t="s">
        <v>656</v>
      </c>
      <c r="D344" s="1">
        <v>2.77</v>
      </c>
      <c r="E344">
        <v>13.5</v>
      </c>
      <c r="F344" s="1">
        <v>34.630000000000003</v>
      </c>
    </row>
    <row r="345" spans="1:6" x14ac:dyDescent="0.45">
      <c r="A345" s="2">
        <v>45586.745393518519</v>
      </c>
      <c r="B345" t="s">
        <v>346</v>
      </c>
      <c r="C345" t="s">
        <v>656</v>
      </c>
      <c r="D345" s="1">
        <v>2.27</v>
      </c>
      <c r="E345">
        <v>16</v>
      </c>
      <c r="F345" s="1">
        <v>-2.27</v>
      </c>
    </row>
    <row r="346" spans="1:6" x14ac:dyDescent="0.45">
      <c r="A346" s="2">
        <v>45586.750300925924</v>
      </c>
      <c r="B346" t="s">
        <v>347</v>
      </c>
      <c r="C346" t="s">
        <v>655</v>
      </c>
      <c r="D346" s="1">
        <v>4.6399999999999997</v>
      </c>
      <c r="E346">
        <v>9.6</v>
      </c>
      <c r="F346" s="1">
        <v>-4.6399999999999997</v>
      </c>
    </row>
    <row r="347" spans="1:6" x14ac:dyDescent="0.45">
      <c r="A347" s="2">
        <v>45586.75371527778</v>
      </c>
      <c r="B347" t="s">
        <v>348</v>
      </c>
      <c r="C347" t="s">
        <v>657</v>
      </c>
      <c r="D347" s="1">
        <v>16.18</v>
      </c>
      <c r="E347">
        <v>2.84</v>
      </c>
      <c r="F347" s="1">
        <v>-16.18</v>
      </c>
    </row>
    <row r="348" spans="1:6" x14ac:dyDescent="0.45">
      <c r="A348" s="2">
        <v>45586.787476851852</v>
      </c>
      <c r="B348" t="s">
        <v>349</v>
      </c>
      <c r="C348" t="s">
        <v>656</v>
      </c>
      <c r="D348" s="1">
        <v>2.17</v>
      </c>
      <c r="E348">
        <v>17.36</v>
      </c>
      <c r="F348" s="1">
        <v>-2.17</v>
      </c>
    </row>
    <row r="349" spans="1:6" x14ac:dyDescent="0.45">
      <c r="A349" s="2">
        <v>45586.808171296296</v>
      </c>
      <c r="B349" t="s">
        <v>350</v>
      </c>
      <c r="C349" t="s">
        <v>656</v>
      </c>
      <c r="D349" s="1">
        <v>3.36</v>
      </c>
      <c r="E349">
        <v>11</v>
      </c>
      <c r="F349" s="1">
        <v>-3.36</v>
      </c>
    </row>
    <row r="350" spans="1:6" x14ac:dyDescent="0.45">
      <c r="A350" s="2">
        <v>45586.818553240744</v>
      </c>
      <c r="B350" t="s">
        <v>351</v>
      </c>
      <c r="C350" t="s">
        <v>656</v>
      </c>
      <c r="D350" s="1">
        <v>3.95</v>
      </c>
      <c r="E350">
        <v>9.6</v>
      </c>
      <c r="F350" s="1">
        <v>-3.95</v>
      </c>
    </row>
    <row r="351" spans="1:6" x14ac:dyDescent="0.45">
      <c r="A351" s="2">
        <v>45586.826967592591</v>
      </c>
      <c r="B351" t="s">
        <v>352</v>
      </c>
      <c r="C351" t="s">
        <v>655</v>
      </c>
      <c r="D351" s="1">
        <v>5.22</v>
      </c>
      <c r="E351">
        <v>8.6</v>
      </c>
      <c r="F351" s="1">
        <v>-5.22</v>
      </c>
    </row>
    <row r="352" spans="1:6" x14ac:dyDescent="0.45">
      <c r="A352" s="2">
        <v>45586.826979166668</v>
      </c>
      <c r="B352" t="s">
        <v>353</v>
      </c>
      <c r="C352" t="s">
        <v>655</v>
      </c>
      <c r="D352" s="1">
        <v>4.53</v>
      </c>
      <c r="E352">
        <v>9.8000000000000007</v>
      </c>
      <c r="F352" s="1">
        <v>-4.53</v>
      </c>
    </row>
    <row r="353" spans="1:6" x14ac:dyDescent="0.45">
      <c r="A353" s="2">
        <v>45586.828969907408</v>
      </c>
      <c r="B353" t="s">
        <v>354</v>
      </c>
      <c r="C353" t="s">
        <v>657</v>
      </c>
      <c r="D353" s="1">
        <v>15.92</v>
      </c>
      <c r="E353">
        <v>2.84</v>
      </c>
      <c r="F353" s="1">
        <v>29.29</v>
      </c>
    </row>
    <row r="354" spans="1:6" x14ac:dyDescent="0.45">
      <c r="A354" s="2">
        <v>45586.894768518519</v>
      </c>
      <c r="B354" t="s">
        <v>355</v>
      </c>
      <c r="C354" t="s">
        <v>655</v>
      </c>
      <c r="D354" s="1">
        <v>5.32</v>
      </c>
      <c r="E354">
        <v>8.4</v>
      </c>
      <c r="F354" s="1">
        <v>-5.32</v>
      </c>
    </row>
    <row r="355" spans="1:6" x14ac:dyDescent="0.45">
      <c r="A355" s="2">
        <v>45586.95380787037</v>
      </c>
      <c r="B355" t="s">
        <v>356</v>
      </c>
      <c r="C355" t="s">
        <v>656</v>
      </c>
      <c r="D355" s="1">
        <v>3.12</v>
      </c>
      <c r="E355">
        <v>12</v>
      </c>
      <c r="F355" s="1">
        <v>-3.12</v>
      </c>
    </row>
    <row r="356" spans="1:6" x14ac:dyDescent="0.45">
      <c r="A356" s="2">
        <v>45586.993425925924</v>
      </c>
      <c r="B356" t="s">
        <v>357</v>
      </c>
      <c r="C356" t="s">
        <v>655</v>
      </c>
      <c r="D356" s="1">
        <v>5.13</v>
      </c>
      <c r="E356">
        <v>8.6</v>
      </c>
      <c r="F356" s="1">
        <v>-5.13</v>
      </c>
    </row>
    <row r="357" spans="1:6" x14ac:dyDescent="0.45">
      <c r="A357" s="2">
        <v>45586.993449074071</v>
      </c>
      <c r="B357" t="s">
        <v>358</v>
      </c>
      <c r="C357" t="s">
        <v>655</v>
      </c>
      <c r="D357" s="1">
        <v>4.34</v>
      </c>
      <c r="E357">
        <v>10</v>
      </c>
      <c r="F357" s="1">
        <v>-4.34</v>
      </c>
    </row>
    <row r="358" spans="1:6" x14ac:dyDescent="0.45">
      <c r="A358" s="2">
        <v>45586.99591435185</v>
      </c>
      <c r="B358" t="s">
        <v>359</v>
      </c>
      <c r="C358" t="s">
        <v>657</v>
      </c>
      <c r="D358" s="1">
        <v>18.14</v>
      </c>
      <c r="E358">
        <v>2.62</v>
      </c>
      <c r="F358" s="1">
        <v>-18.14</v>
      </c>
    </row>
    <row r="359" spans="1:6" x14ac:dyDescent="0.45">
      <c r="A359" s="2">
        <v>45587.745439814818</v>
      </c>
      <c r="B359" t="s">
        <v>360</v>
      </c>
      <c r="C359" t="s">
        <v>656</v>
      </c>
      <c r="D359" s="1">
        <v>2.11</v>
      </c>
      <c r="E359">
        <v>17.5</v>
      </c>
      <c r="F359" s="1">
        <v>-2.11</v>
      </c>
    </row>
    <row r="360" spans="1:6" x14ac:dyDescent="0.45">
      <c r="A360" s="2">
        <v>45587.745486111111</v>
      </c>
      <c r="B360" t="s">
        <v>361</v>
      </c>
      <c r="C360" t="s">
        <v>656</v>
      </c>
      <c r="D360" s="1">
        <v>1.81</v>
      </c>
      <c r="E360">
        <v>21</v>
      </c>
      <c r="F360" s="1">
        <v>-1.81</v>
      </c>
    </row>
    <row r="361" spans="1:6" x14ac:dyDescent="0.45">
      <c r="A361" s="2">
        <v>45587.764236111114</v>
      </c>
      <c r="B361" t="s">
        <v>362</v>
      </c>
      <c r="C361" t="s">
        <v>655</v>
      </c>
      <c r="D361" s="1">
        <v>4.75</v>
      </c>
      <c r="E361">
        <v>9.1999999999999993</v>
      </c>
      <c r="F361" s="1">
        <v>-4.75</v>
      </c>
    </row>
    <row r="362" spans="1:6" x14ac:dyDescent="0.45">
      <c r="A362" s="2">
        <v>45587.787164351852</v>
      </c>
      <c r="B362" t="s">
        <v>363</v>
      </c>
      <c r="C362" t="s">
        <v>656</v>
      </c>
      <c r="D362" s="1">
        <v>1.91</v>
      </c>
      <c r="E362">
        <v>19.63</v>
      </c>
      <c r="F362" s="1">
        <v>-1.91</v>
      </c>
    </row>
    <row r="363" spans="1:6" x14ac:dyDescent="0.45">
      <c r="A363" s="2">
        <v>45587.816377314812</v>
      </c>
      <c r="B363" t="s">
        <v>364</v>
      </c>
      <c r="C363" t="s">
        <v>655</v>
      </c>
      <c r="D363" s="1">
        <v>4.6399999999999997</v>
      </c>
      <c r="E363">
        <v>9.4</v>
      </c>
      <c r="F363" s="1">
        <v>-4.6399999999999997</v>
      </c>
    </row>
    <row r="364" spans="1:6" x14ac:dyDescent="0.45">
      <c r="A364" s="2">
        <v>45587.818182870367</v>
      </c>
      <c r="B364" t="s">
        <v>365</v>
      </c>
      <c r="C364" t="s">
        <v>656</v>
      </c>
      <c r="D364" s="1">
        <v>2.31</v>
      </c>
      <c r="E364">
        <v>16.5</v>
      </c>
      <c r="F364" s="1">
        <v>-2.31</v>
      </c>
    </row>
    <row r="365" spans="1:6" x14ac:dyDescent="0.45">
      <c r="A365" s="2">
        <v>45587.818287037036</v>
      </c>
      <c r="B365" t="s">
        <v>366</v>
      </c>
      <c r="C365" t="s">
        <v>656</v>
      </c>
      <c r="D365" s="1">
        <v>3.31</v>
      </c>
      <c r="E365">
        <v>11.5</v>
      </c>
      <c r="F365" s="1">
        <v>-3.31</v>
      </c>
    </row>
    <row r="366" spans="1:6" x14ac:dyDescent="0.45">
      <c r="A366" s="2">
        <v>45587.818298611113</v>
      </c>
      <c r="B366" t="s">
        <v>367</v>
      </c>
      <c r="C366" t="s">
        <v>656</v>
      </c>
      <c r="D366" s="1">
        <v>1.61</v>
      </c>
      <c r="E366">
        <v>23</v>
      </c>
      <c r="F366" s="1">
        <v>-1.61</v>
      </c>
    </row>
    <row r="367" spans="1:6" x14ac:dyDescent="0.45">
      <c r="A367" s="2">
        <v>45587.818310185183</v>
      </c>
      <c r="B367" t="s">
        <v>368</v>
      </c>
      <c r="C367" t="s">
        <v>656</v>
      </c>
      <c r="D367" s="1">
        <v>3.11</v>
      </c>
      <c r="E367">
        <v>12</v>
      </c>
      <c r="F367" s="1">
        <v>-3.11</v>
      </c>
    </row>
    <row r="368" spans="1:6" x14ac:dyDescent="0.45">
      <c r="A368" s="2">
        <v>45587.81832175926</v>
      </c>
      <c r="B368" t="s">
        <v>369</v>
      </c>
      <c r="C368" t="s">
        <v>656</v>
      </c>
      <c r="D368" s="1">
        <v>3.31</v>
      </c>
      <c r="E368">
        <v>11.5</v>
      </c>
      <c r="F368" s="1">
        <v>-3.31</v>
      </c>
    </row>
    <row r="369" spans="1:6" x14ac:dyDescent="0.45">
      <c r="A369" s="2">
        <v>45587.818356481483</v>
      </c>
      <c r="B369" t="s">
        <v>370</v>
      </c>
      <c r="C369" t="s">
        <v>656</v>
      </c>
      <c r="D369" s="1">
        <v>3.01</v>
      </c>
      <c r="E369">
        <v>12.5</v>
      </c>
      <c r="F369" s="1">
        <v>34.619999999999997</v>
      </c>
    </row>
    <row r="370" spans="1:6" x14ac:dyDescent="0.45">
      <c r="A370" s="2">
        <v>45587.818391203706</v>
      </c>
      <c r="B370" t="s">
        <v>371</v>
      </c>
      <c r="C370" t="s">
        <v>656</v>
      </c>
      <c r="D370" s="1">
        <v>2.61</v>
      </c>
      <c r="E370">
        <v>14.5</v>
      </c>
      <c r="F370" s="1">
        <v>-2.61</v>
      </c>
    </row>
    <row r="371" spans="1:6" x14ac:dyDescent="0.45">
      <c r="A371" s="2">
        <v>45587.818414351852</v>
      </c>
      <c r="B371" t="s">
        <v>372</v>
      </c>
      <c r="C371" t="s">
        <v>656</v>
      </c>
      <c r="D371" s="1">
        <v>3.81</v>
      </c>
      <c r="E371">
        <v>10</v>
      </c>
      <c r="F371" s="1">
        <v>-3.81</v>
      </c>
    </row>
    <row r="372" spans="1:6" x14ac:dyDescent="0.45">
      <c r="A372" s="2">
        <v>45587.818449074075</v>
      </c>
      <c r="B372" t="s">
        <v>373</v>
      </c>
      <c r="C372" t="s">
        <v>656</v>
      </c>
      <c r="D372" s="1">
        <v>3.41</v>
      </c>
      <c r="E372">
        <v>11</v>
      </c>
      <c r="F372" s="1">
        <v>-3.41</v>
      </c>
    </row>
    <row r="373" spans="1:6" x14ac:dyDescent="0.45">
      <c r="A373" s="2">
        <v>45587.818449074075</v>
      </c>
      <c r="B373" t="s">
        <v>374</v>
      </c>
      <c r="C373" t="s">
        <v>656</v>
      </c>
      <c r="D373" s="1">
        <v>3.01</v>
      </c>
      <c r="E373">
        <v>12.5</v>
      </c>
      <c r="F373" s="1">
        <v>34.619999999999997</v>
      </c>
    </row>
    <row r="374" spans="1:6" x14ac:dyDescent="0.45">
      <c r="A374" s="2">
        <v>45587.819004629629</v>
      </c>
      <c r="B374" t="s">
        <v>375</v>
      </c>
      <c r="C374" t="s">
        <v>656</v>
      </c>
      <c r="D374" s="1">
        <v>3.11</v>
      </c>
      <c r="E374">
        <v>12</v>
      </c>
      <c r="F374" s="1">
        <v>-3.11</v>
      </c>
    </row>
    <row r="375" spans="1:6" x14ac:dyDescent="0.45">
      <c r="A375" s="2">
        <v>45587.819016203706</v>
      </c>
      <c r="B375" t="s">
        <v>376</v>
      </c>
      <c r="C375" t="s">
        <v>656</v>
      </c>
      <c r="D375" s="1">
        <v>2.91</v>
      </c>
      <c r="E375">
        <v>13</v>
      </c>
      <c r="F375" s="1">
        <v>-2.91</v>
      </c>
    </row>
    <row r="376" spans="1:6" x14ac:dyDescent="0.45">
      <c r="A376" s="2">
        <v>45587.819039351853</v>
      </c>
      <c r="B376" t="s">
        <v>377</v>
      </c>
      <c r="C376" t="s">
        <v>656</v>
      </c>
      <c r="D376" s="1">
        <v>3.11</v>
      </c>
      <c r="E376">
        <v>12</v>
      </c>
      <c r="F376" s="1">
        <v>-3.11</v>
      </c>
    </row>
    <row r="377" spans="1:6" x14ac:dyDescent="0.45">
      <c r="A377" s="2">
        <v>45587.819062499999</v>
      </c>
      <c r="B377" t="s">
        <v>378</v>
      </c>
      <c r="C377" t="s">
        <v>656</v>
      </c>
      <c r="D377" s="1">
        <v>3.31</v>
      </c>
      <c r="E377">
        <v>11.5</v>
      </c>
      <c r="F377" s="1">
        <v>-3.31</v>
      </c>
    </row>
    <row r="378" spans="1:6" x14ac:dyDescent="0.45">
      <c r="A378" s="2">
        <v>45587.819097222222</v>
      </c>
      <c r="B378" t="s">
        <v>379</v>
      </c>
      <c r="C378" t="s">
        <v>656</v>
      </c>
      <c r="D378" s="1">
        <v>2.81</v>
      </c>
      <c r="E378">
        <v>13.5</v>
      </c>
      <c r="F378" s="1">
        <v>-2.81</v>
      </c>
    </row>
    <row r="379" spans="1:6" x14ac:dyDescent="0.45">
      <c r="A379" s="2">
        <v>45587.828611111108</v>
      </c>
      <c r="B379" t="s">
        <v>380</v>
      </c>
      <c r="C379" t="s">
        <v>656</v>
      </c>
      <c r="D379" s="1">
        <v>2.5099999999999998</v>
      </c>
      <c r="E379">
        <v>15</v>
      </c>
      <c r="F379" s="1">
        <v>-2.5099999999999998</v>
      </c>
    </row>
    <row r="380" spans="1:6" x14ac:dyDescent="0.45">
      <c r="A380" s="2">
        <v>45587.829444444447</v>
      </c>
      <c r="B380" t="s">
        <v>381</v>
      </c>
      <c r="C380" t="s">
        <v>656</v>
      </c>
      <c r="D380" s="1">
        <v>2.21</v>
      </c>
      <c r="E380">
        <v>17</v>
      </c>
      <c r="F380" s="1">
        <v>-2.21</v>
      </c>
    </row>
    <row r="381" spans="1:6" x14ac:dyDescent="0.45">
      <c r="A381" s="2">
        <v>45588.016793981478</v>
      </c>
      <c r="B381" t="s">
        <v>382</v>
      </c>
      <c r="C381" t="s">
        <v>656</v>
      </c>
      <c r="D381" s="1">
        <v>2.86</v>
      </c>
      <c r="E381">
        <v>13.73</v>
      </c>
      <c r="F381" s="1">
        <v>-2.86</v>
      </c>
    </row>
    <row r="382" spans="1:6" x14ac:dyDescent="0.45">
      <c r="A382" s="2">
        <v>45588.118611111109</v>
      </c>
      <c r="B382" t="s">
        <v>383</v>
      </c>
      <c r="C382" t="s">
        <v>655</v>
      </c>
      <c r="D382" s="1">
        <v>3.7</v>
      </c>
      <c r="E382">
        <v>11.67</v>
      </c>
      <c r="F382" s="1">
        <v>39.47</v>
      </c>
    </row>
    <row r="383" spans="1:6" x14ac:dyDescent="0.45">
      <c r="A383" s="2">
        <v>45588.120972222219</v>
      </c>
      <c r="B383" t="s">
        <v>384</v>
      </c>
      <c r="C383" t="s">
        <v>657</v>
      </c>
      <c r="D383" s="1">
        <v>14.75</v>
      </c>
      <c r="E383">
        <v>3.05</v>
      </c>
      <c r="F383" s="1">
        <v>30.24</v>
      </c>
    </row>
    <row r="384" spans="1:6" x14ac:dyDescent="0.45">
      <c r="A384" s="2">
        <v>45588.166516203702</v>
      </c>
      <c r="B384" t="s">
        <v>385</v>
      </c>
      <c r="C384" t="s">
        <v>656</v>
      </c>
      <c r="D384" s="1">
        <v>3.16</v>
      </c>
      <c r="E384">
        <v>12.01</v>
      </c>
      <c r="F384" s="1">
        <v>-3.16</v>
      </c>
    </row>
    <row r="385" spans="1:6" x14ac:dyDescent="0.45">
      <c r="A385" s="2">
        <v>45588.451967592591</v>
      </c>
      <c r="B385" t="s">
        <v>386</v>
      </c>
      <c r="C385" t="s">
        <v>655</v>
      </c>
      <c r="D385" s="1">
        <v>5.57</v>
      </c>
      <c r="E385">
        <v>8</v>
      </c>
      <c r="F385" s="1">
        <v>-5.57</v>
      </c>
    </row>
    <row r="386" spans="1:6" x14ac:dyDescent="0.45">
      <c r="A386" s="2">
        <v>45588.453726851854</v>
      </c>
      <c r="B386" t="s">
        <v>387</v>
      </c>
      <c r="C386" t="s">
        <v>656</v>
      </c>
      <c r="D386" s="1">
        <v>3.86</v>
      </c>
      <c r="E386">
        <v>10</v>
      </c>
      <c r="F386" s="1">
        <v>-3.86</v>
      </c>
    </row>
    <row r="387" spans="1:6" x14ac:dyDescent="0.45">
      <c r="A387" s="2">
        <v>45588.473506944443</v>
      </c>
      <c r="B387" t="s">
        <v>388</v>
      </c>
      <c r="C387" t="s">
        <v>655</v>
      </c>
      <c r="D387" s="1">
        <v>4.53</v>
      </c>
      <c r="E387">
        <v>9.8699999999999992</v>
      </c>
      <c r="F387" s="1">
        <v>-4.53</v>
      </c>
    </row>
    <row r="388" spans="1:6" x14ac:dyDescent="0.45">
      <c r="A388" s="2">
        <v>45588.477048611108</v>
      </c>
      <c r="B388" t="s">
        <v>389</v>
      </c>
      <c r="C388" t="s">
        <v>657</v>
      </c>
      <c r="D388" s="1">
        <v>16.13</v>
      </c>
      <c r="E388">
        <v>2.9</v>
      </c>
      <c r="F388" s="1">
        <v>30.65</v>
      </c>
    </row>
    <row r="389" spans="1:6" x14ac:dyDescent="0.45">
      <c r="A389" s="2">
        <v>45588.640300925923</v>
      </c>
      <c r="B389" t="s">
        <v>390</v>
      </c>
      <c r="C389" t="s">
        <v>655</v>
      </c>
      <c r="D389" s="1">
        <v>5.18</v>
      </c>
      <c r="E389">
        <v>8.6</v>
      </c>
      <c r="F389" s="1">
        <v>-5.18</v>
      </c>
    </row>
    <row r="390" spans="1:6" x14ac:dyDescent="0.45">
      <c r="A390" s="2">
        <v>45588.662812499999</v>
      </c>
      <c r="B390" t="s">
        <v>391</v>
      </c>
      <c r="C390" t="s">
        <v>656</v>
      </c>
      <c r="D390" s="1">
        <v>2.63</v>
      </c>
      <c r="E390">
        <v>14.57</v>
      </c>
      <c r="F390" s="1">
        <v>-2.63</v>
      </c>
    </row>
    <row r="391" spans="1:6" x14ac:dyDescent="0.45">
      <c r="A391" s="2">
        <v>45588.681597222225</v>
      </c>
      <c r="B391" t="s">
        <v>392</v>
      </c>
      <c r="C391" t="s">
        <v>655</v>
      </c>
      <c r="D391" s="1">
        <v>5.87</v>
      </c>
      <c r="E391">
        <v>7.6</v>
      </c>
      <c r="F391" s="1">
        <v>-5.87</v>
      </c>
    </row>
    <row r="392" spans="1:6" x14ac:dyDescent="0.45">
      <c r="A392" s="2">
        <v>45588.724953703706</v>
      </c>
      <c r="B392" t="s">
        <v>393</v>
      </c>
      <c r="C392" t="s">
        <v>656</v>
      </c>
      <c r="D392" s="1">
        <v>4.1500000000000004</v>
      </c>
      <c r="E392">
        <v>9.4</v>
      </c>
      <c r="F392" s="1">
        <v>-4.1500000000000004</v>
      </c>
    </row>
    <row r="393" spans="1:6" x14ac:dyDescent="0.45">
      <c r="A393" s="2">
        <v>45588.729583333334</v>
      </c>
      <c r="B393" t="s">
        <v>393</v>
      </c>
      <c r="C393" t="s">
        <v>655</v>
      </c>
      <c r="D393" s="1">
        <v>4.47</v>
      </c>
      <c r="E393">
        <v>9.8000000000000007</v>
      </c>
      <c r="F393" s="1">
        <v>-4.47</v>
      </c>
    </row>
    <row r="394" spans="1:6" x14ac:dyDescent="0.45">
      <c r="A394" s="2">
        <v>45588.743923611109</v>
      </c>
      <c r="B394" t="s">
        <v>394</v>
      </c>
      <c r="C394" t="s">
        <v>655</v>
      </c>
      <c r="D394" s="1">
        <v>4.7</v>
      </c>
      <c r="E394">
        <v>9.4</v>
      </c>
      <c r="F394" s="1">
        <v>-4.7</v>
      </c>
    </row>
    <row r="395" spans="1:6" x14ac:dyDescent="0.45">
      <c r="A395" s="2">
        <v>45588.743935185186</v>
      </c>
      <c r="B395" t="s">
        <v>395</v>
      </c>
      <c r="C395" t="s">
        <v>655</v>
      </c>
      <c r="D395" s="1">
        <v>5.04</v>
      </c>
      <c r="E395">
        <v>8.8699999999999992</v>
      </c>
      <c r="F395" s="1">
        <v>-5.04</v>
      </c>
    </row>
    <row r="396" spans="1:6" x14ac:dyDescent="0.45">
      <c r="A396" s="2">
        <v>45588.745659722219</v>
      </c>
      <c r="B396" t="s">
        <v>396</v>
      </c>
      <c r="C396" t="s">
        <v>657</v>
      </c>
      <c r="D396" s="1">
        <v>17.78</v>
      </c>
      <c r="E396">
        <v>2.74</v>
      </c>
      <c r="F396" s="1">
        <v>-17.78</v>
      </c>
    </row>
    <row r="397" spans="1:6" x14ac:dyDescent="0.45">
      <c r="A397" s="2">
        <v>45588.818703703706</v>
      </c>
      <c r="B397" t="s">
        <v>397</v>
      </c>
      <c r="C397" t="s">
        <v>656</v>
      </c>
      <c r="D397" s="1">
        <v>2.31</v>
      </c>
      <c r="E397">
        <v>16</v>
      </c>
      <c r="F397" s="1">
        <v>-2.31</v>
      </c>
    </row>
    <row r="398" spans="1:6" x14ac:dyDescent="0.45">
      <c r="A398" s="2">
        <v>45588.818703703706</v>
      </c>
      <c r="B398" t="s">
        <v>398</v>
      </c>
      <c r="C398" t="s">
        <v>656</v>
      </c>
      <c r="D398" s="1">
        <v>3.32</v>
      </c>
      <c r="E398">
        <v>11.5</v>
      </c>
      <c r="F398" s="1">
        <v>34.86</v>
      </c>
    </row>
    <row r="399" spans="1:6" x14ac:dyDescent="0.45">
      <c r="A399" s="2">
        <v>45588.818749999999</v>
      </c>
      <c r="B399" t="s">
        <v>399</v>
      </c>
      <c r="C399" t="s">
        <v>656</v>
      </c>
      <c r="D399" s="1">
        <v>2.92</v>
      </c>
      <c r="E399">
        <v>13</v>
      </c>
      <c r="F399" s="1">
        <v>-2.92</v>
      </c>
    </row>
    <row r="400" spans="1:6" x14ac:dyDescent="0.45">
      <c r="A400" s="2">
        <v>45588.818749999999</v>
      </c>
      <c r="B400" t="s">
        <v>400</v>
      </c>
      <c r="C400" t="s">
        <v>656</v>
      </c>
      <c r="D400" s="1">
        <v>3.02</v>
      </c>
      <c r="E400">
        <v>12.5</v>
      </c>
      <c r="F400" s="1">
        <v>-3.02</v>
      </c>
    </row>
    <row r="401" spans="1:6" x14ac:dyDescent="0.45">
      <c r="A401" s="2">
        <v>45588.818796296298</v>
      </c>
      <c r="B401" t="s">
        <v>401</v>
      </c>
      <c r="C401" t="s">
        <v>656</v>
      </c>
      <c r="D401" s="1">
        <v>2.11</v>
      </c>
      <c r="E401">
        <v>17.5</v>
      </c>
      <c r="F401" s="1">
        <v>-2.11</v>
      </c>
    </row>
    <row r="402" spans="1:6" x14ac:dyDescent="0.45">
      <c r="A402" s="2">
        <v>45588.82712962963</v>
      </c>
      <c r="B402" t="s">
        <v>402</v>
      </c>
      <c r="C402" t="s">
        <v>655</v>
      </c>
      <c r="D402" s="1">
        <v>5.79</v>
      </c>
      <c r="E402">
        <v>7.6</v>
      </c>
      <c r="F402" s="1">
        <v>38.22</v>
      </c>
    </row>
    <row r="403" spans="1:6" x14ac:dyDescent="0.45">
      <c r="A403" s="2">
        <v>45588.829004629632</v>
      </c>
      <c r="B403" t="s">
        <v>403</v>
      </c>
      <c r="C403" t="s">
        <v>657</v>
      </c>
      <c r="D403" s="1">
        <v>20.16</v>
      </c>
      <c r="E403">
        <v>2.46</v>
      </c>
      <c r="F403" s="1">
        <v>29.43</v>
      </c>
    </row>
    <row r="404" spans="1:6" x14ac:dyDescent="0.45">
      <c r="A404" s="2">
        <v>45588.829039351855</v>
      </c>
      <c r="B404" t="s">
        <v>404</v>
      </c>
      <c r="C404" t="s">
        <v>656</v>
      </c>
      <c r="D404" s="1">
        <v>2.5099999999999998</v>
      </c>
      <c r="E404">
        <v>15</v>
      </c>
      <c r="F404" s="1">
        <v>-2.5099999999999998</v>
      </c>
    </row>
    <row r="405" spans="1:6" x14ac:dyDescent="0.45">
      <c r="A405" s="2">
        <v>45588.972627314812</v>
      </c>
      <c r="B405" t="s">
        <v>405</v>
      </c>
      <c r="C405" t="s">
        <v>655</v>
      </c>
      <c r="D405" s="1">
        <v>4.54</v>
      </c>
      <c r="E405">
        <v>9.8000000000000007</v>
      </c>
      <c r="F405" s="1">
        <v>-4.54</v>
      </c>
    </row>
    <row r="406" spans="1:6" x14ac:dyDescent="0.45">
      <c r="A406" s="2">
        <v>45588.974537037036</v>
      </c>
      <c r="B406" t="s">
        <v>406</v>
      </c>
      <c r="C406" t="s">
        <v>657</v>
      </c>
      <c r="D406" s="1">
        <v>17.64</v>
      </c>
      <c r="E406">
        <v>2.78</v>
      </c>
      <c r="F406" s="1">
        <v>-17.64</v>
      </c>
    </row>
    <row r="407" spans="1:6" x14ac:dyDescent="0.45">
      <c r="A407" s="2">
        <v>45589.056018518517</v>
      </c>
      <c r="B407" t="s">
        <v>407</v>
      </c>
      <c r="C407" t="s">
        <v>655</v>
      </c>
      <c r="D407" s="1">
        <v>5.47</v>
      </c>
      <c r="E407">
        <v>8.1999999999999993</v>
      </c>
      <c r="F407" s="1">
        <v>-5.47</v>
      </c>
    </row>
    <row r="408" spans="1:6" x14ac:dyDescent="0.45">
      <c r="A408" s="2">
        <v>45589.078784722224</v>
      </c>
      <c r="B408" t="s">
        <v>408</v>
      </c>
      <c r="C408" t="s">
        <v>656</v>
      </c>
      <c r="D408" s="1">
        <v>2.2599999999999998</v>
      </c>
      <c r="E408">
        <v>17</v>
      </c>
      <c r="F408" s="1">
        <v>-2.2599999999999998</v>
      </c>
    </row>
    <row r="409" spans="1:6" x14ac:dyDescent="0.45">
      <c r="A409" s="2">
        <v>45589.162592592591</v>
      </c>
      <c r="B409" t="s">
        <v>409</v>
      </c>
      <c r="C409" t="s">
        <v>656</v>
      </c>
      <c r="D409" s="1">
        <v>3.9</v>
      </c>
      <c r="E409">
        <v>10</v>
      </c>
      <c r="F409" s="1">
        <v>35.1</v>
      </c>
    </row>
    <row r="410" spans="1:6" x14ac:dyDescent="0.45">
      <c r="A410" s="2">
        <v>45589.165844907409</v>
      </c>
      <c r="B410" t="s">
        <v>410</v>
      </c>
      <c r="C410" t="s">
        <v>656</v>
      </c>
      <c r="D410" s="1">
        <v>2.36</v>
      </c>
      <c r="E410">
        <v>16.5</v>
      </c>
      <c r="F410" s="1">
        <v>-2.36</v>
      </c>
    </row>
    <row r="411" spans="1:6" x14ac:dyDescent="0.45">
      <c r="A411" s="2">
        <v>45589.456041666665</v>
      </c>
      <c r="B411" t="s">
        <v>411</v>
      </c>
      <c r="C411" t="s">
        <v>655</v>
      </c>
      <c r="D411" s="1">
        <v>4.6100000000000003</v>
      </c>
      <c r="E411">
        <v>9.61</v>
      </c>
      <c r="F411" s="1">
        <v>-4.6100000000000003</v>
      </c>
    </row>
    <row r="412" spans="1:6" x14ac:dyDescent="0.45">
      <c r="A412" s="2">
        <v>45589.733506944445</v>
      </c>
      <c r="B412" t="s">
        <v>412</v>
      </c>
      <c r="C412" t="s">
        <v>655</v>
      </c>
      <c r="D412" s="1">
        <v>6.2</v>
      </c>
      <c r="E412">
        <v>7.2</v>
      </c>
      <c r="F412" s="1">
        <v>-6.2</v>
      </c>
    </row>
    <row r="413" spans="1:6" x14ac:dyDescent="0.45">
      <c r="A413" s="2">
        <v>45589.735023148147</v>
      </c>
      <c r="B413" t="s">
        <v>413</v>
      </c>
      <c r="C413" t="s">
        <v>657</v>
      </c>
      <c r="D413" s="1">
        <v>19.940000000000001</v>
      </c>
      <c r="E413">
        <v>2.5</v>
      </c>
      <c r="F413" s="1">
        <v>-19.940000000000001</v>
      </c>
    </row>
    <row r="414" spans="1:6" x14ac:dyDescent="0.45">
      <c r="A414" s="2">
        <v>45589.745532407411</v>
      </c>
      <c r="B414" t="s">
        <v>414</v>
      </c>
      <c r="C414" t="s">
        <v>656</v>
      </c>
      <c r="D414" s="1">
        <v>2.64</v>
      </c>
      <c r="E414">
        <v>15</v>
      </c>
      <c r="F414" s="1">
        <v>-2.64</v>
      </c>
    </row>
    <row r="415" spans="1:6" x14ac:dyDescent="0.45">
      <c r="A415" s="2">
        <v>45589.787268518521</v>
      </c>
      <c r="B415" t="s">
        <v>415</v>
      </c>
      <c r="C415" t="s">
        <v>656</v>
      </c>
      <c r="D415" s="1">
        <v>3.8</v>
      </c>
      <c r="E415">
        <v>10.5</v>
      </c>
      <c r="F415" s="1">
        <v>-3.8</v>
      </c>
    </row>
    <row r="416" spans="1:6" x14ac:dyDescent="0.45">
      <c r="A416" s="2">
        <v>45589.826689814814</v>
      </c>
      <c r="B416" t="s">
        <v>416</v>
      </c>
      <c r="C416" t="s">
        <v>655</v>
      </c>
      <c r="D416" s="1">
        <v>4.57</v>
      </c>
      <c r="E416">
        <v>9.6</v>
      </c>
      <c r="F416" s="1">
        <v>-4.57</v>
      </c>
    </row>
    <row r="417" spans="1:6" x14ac:dyDescent="0.45">
      <c r="A417" s="2">
        <v>45589.826724537037</v>
      </c>
      <c r="B417" t="s">
        <v>417</v>
      </c>
      <c r="C417" t="s">
        <v>655</v>
      </c>
      <c r="D417" s="1">
        <v>5.71</v>
      </c>
      <c r="E417">
        <v>7.8</v>
      </c>
      <c r="F417" s="1">
        <v>38.83</v>
      </c>
    </row>
    <row r="418" spans="1:6" x14ac:dyDescent="0.45">
      <c r="A418" s="2">
        <v>45589.831145833334</v>
      </c>
      <c r="B418" t="s">
        <v>418</v>
      </c>
      <c r="C418" t="s">
        <v>657</v>
      </c>
      <c r="D418" s="1">
        <v>17.88</v>
      </c>
      <c r="E418">
        <v>2.68</v>
      </c>
      <c r="F418" s="1">
        <v>-17.88</v>
      </c>
    </row>
    <row r="419" spans="1:6" x14ac:dyDescent="0.45">
      <c r="A419" s="2">
        <v>45589.890011574076</v>
      </c>
      <c r="B419" t="s">
        <v>419</v>
      </c>
      <c r="C419" t="s">
        <v>655</v>
      </c>
      <c r="D419" s="1">
        <v>4.8</v>
      </c>
      <c r="E419">
        <v>9.1999999999999993</v>
      </c>
      <c r="F419" s="1">
        <v>-4.8</v>
      </c>
    </row>
    <row r="420" spans="1:6" x14ac:dyDescent="0.45">
      <c r="A420" s="2">
        <v>45589.910115740742</v>
      </c>
      <c r="B420" t="s">
        <v>420</v>
      </c>
      <c r="C420" t="s">
        <v>655</v>
      </c>
      <c r="D420" s="1">
        <v>5.71</v>
      </c>
      <c r="E420">
        <v>7.8</v>
      </c>
      <c r="F420" s="1">
        <v>-5.71</v>
      </c>
    </row>
    <row r="421" spans="1:6" x14ac:dyDescent="0.45">
      <c r="A421" s="2">
        <v>45589.914618055554</v>
      </c>
      <c r="B421" t="s">
        <v>421</v>
      </c>
      <c r="C421" t="s">
        <v>657</v>
      </c>
      <c r="D421" s="1">
        <v>18.09</v>
      </c>
      <c r="E421">
        <v>2.62</v>
      </c>
      <c r="F421" s="1">
        <v>-18.09</v>
      </c>
    </row>
    <row r="422" spans="1:6" x14ac:dyDescent="0.45">
      <c r="A422" s="2">
        <v>45590.119004629632</v>
      </c>
      <c r="B422" t="s">
        <v>422</v>
      </c>
      <c r="C422" t="s">
        <v>655</v>
      </c>
      <c r="D422" s="1">
        <v>4.8899999999999997</v>
      </c>
      <c r="E422">
        <v>9.1999999999999993</v>
      </c>
      <c r="F422" s="1">
        <v>40.1</v>
      </c>
    </row>
    <row r="423" spans="1:6" x14ac:dyDescent="0.45">
      <c r="A423" s="2">
        <v>45590.41777777778</v>
      </c>
      <c r="B423" t="s">
        <v>423</v>
      </c>
      <c r="C423" t="s">
        <v>655</v>
      </c>
      <c r="D423" s="1">
        <v>5.78</v>
      </c>
      <c r="E423">
        <v>8</v>
      </c>
      <c r="F423" s="1">
        <v>-5.78</v>
      </c>
    </row>
    <row r="424" spans="1:6" x14ac:dyDescent="0.45">
      <c r="A424" s="2">
        <v>45590.576666666668</v>
      </c>
      <c r="B424" t="s">
        <v>424</v>
      </c>
      <c r="C424" t="s">
        <v>655</v>
      </c>
      <c r="D424" s="1">
        <v>6.47</v>
      </c>
      <c r="E424">
        <v>7.2</v>
      </c>
      <c r="F424" s="1">
        <v>40.11</v>
      </c>
    </row>
    <row r="425" spans="1:6" x14ac:dyDescent="0.45">
      <c r="A425" s="2">
        <v>45590.598645833335</v>
      </c>
      <c r="B425" t="s">
        <v>425</v>
      </c>
      <c r="C425" t="s">
        <v>655</v>
      </c>
      <c r="D425" s="1">
        <v>5.99</v>
      </c>
      <c r="E425">
        <v>7.8</v>
      </c>
      <c r="F425" s="1">
        <v>-5.99</v>
      </c>
    </row>
    <row r="426" spans="1:6" x14ac:dyDescent="0.45">
      <c r="A426" s="2">
        <v>45590.600185185183</v>
      </c>
      <c r="B426" t="s">
        <v>426</v>
      </c>
      <c r="C426" t="s">
        <v>657</v>
      </c>
      <c r="D426" s="1">
        <v>18.899999999999999</v>
      </c>
      <c r="E426">
        <v>2.5</v>
      </c>
      <c r="F426" s="1">
        <v>-18.899999999999999</v>
      </c>
    </row>
    <row r="427" spans="1:6" x14ac:dyDescent="0.45">
      <c r="A427" s="2">
        <v>45590.704872685186</v>
      </c>
      <c r="B427" t="s">
        <v>427</v>
      </c>
      <c r="C427" t="s">
        <v>656</v>
      </c>
      <c r="D427" s="1">
        <v>2.73</v>
      </c>
      <c r="E427">
        <v>14.5</v>
      </c>
      <c r="F427" s="1">
        <v>-2.73</v>
      </c>
    </row>
    <row r="428" spans="1:6" x14ac:dyDescent="0.45">
      <c r="A428" s="2">
        <v>45590.72446759259</v>
      </c>
      <c r="B428" t="s">
        <v>428</v>
      </c>
      <c r="C428" t="s">
        <v>656</v>
      </c>
      <c r="D428" s="1">
        <v>3.78</v>
      </c>
      <c r="E428">
        <v>10.5</v>
      </c>
      <c r="F428" s="1">
        <v>-3.78</v>
      </c>
    </row>
    <row r="429" spans="1:6" x14ac:dyDescent="0.45">
      <c r="A429" s="2">
        <v>45590.744259259256</v>
      </c>
      <c r="B429" t="s">
        <v>429</v>
      </c>
      <c r="C429" t="s">
        <v>655</v>
      </c>
      <c r="D429" s="1">
        <v>4.93</v>
      </c>
      <c r="E429">
        <v>9.6</v>
      </c>
      <c r="F429" s="1">
        <v>-4.93</v>
      </c>
    </row>
    <row r="430" spans="1:6" x14ac:dyDescent="0.45">
      <c r="A430" s="2">
        <v>45590.745358796295</v>
      </c>
      <c r="B430" t="s">
        <v>430</v>
      </c>
      <c r="C430" t="s">
        <v>656</v>
      </c>
      <c r="D430" s="1">
        <v>2.42</v>
      </c>
      <c r="E430">
        <v>16</v>
      </c>
      <c r="F430" s="1">
        <v>-2.42</v>
      </c>
    </row>
    <row r="431" spans="1:6" x14ac:dyDescent="0.45">
      <c r="A431" s="2">
        <v>45590.745451388888</v>
      </c>
      <c r="B431" t="s">
        <v>431</v>
      </c>
      <c r="C431" t="s">
        <v>656</v>
      </c>
      <c r="D431" s="1">
        <v>1.58</v>
      </c>
      <c r="E431">
        <v>24</v>
      </c>
      <c r="F431" s="1">
        <v>-1.58</v>
      </c>
    </row>
    <row r="432" spans="1:6" x14ac:dyDescent="0.45">
      <c r="A432" s="2">
        <v>45590.745486111111</v>
      </c>
      <c r="B432" t="s">
        <v>432</v>
      </c>
      <c r="C432" t="s">
        <v>656</v>
      </c>
      <c r="D432" s="1">
        <v>1.37</v>
      </c>
      <c r="E432">
        <v>28</v>
      </c>
      <c r="F432" s="1">
        <v>-1.37</v>
      </c>
    </row>
    <row r="433" spans="1:6" x14ac:dyDescent="0.45">
      <c r="A433" s="2">
        <v>45590.746493055558</v>
      </c>
      <c r="B433" t="s">
        <v>433</v>
      </c>
      <c r="C433" t="s">
        <v>656</v>
      </c>
      <c r="D433" s="1">
        <v>2.21</v>
      </c>
      <c r="E433">
        <v>18</v>
      </c>
      <c r="F433" s="1">
        <v>-2.21</v>
      </c>
    </row>
    <row r="434" spans="1:6" x14ac:dyDescent="0.45">
      <c r="A434" s="2">
        <v>45590.774606481478</v>
      </c>
      <c r="B434" t="s">
        <v>434</v>
      </c>
      <c r="C434" t="s">
        <v>655</v>
      </c>
      <c r="D434" s="1">
        <v>4.68</v>
      </c>
      <c r="E434">
        <v>10</v>
      </c>
      <c r="F434" s="1">
        <v>-4.68</v>
      </c>
    </row>
    <row r="435" spans="1:6" x14ac:dyDescent="0.45">
      <c r="A435" s="2">
        <v>45590.779756944445</v>
      </c>
      <c r="B435" t="s">
        <v>435</v>
      </c>
      <c r="C435" t="s">
        <v>657</v>
      </c>
      <c r="D435" s="1">
        <v>15.65</v>
      </c>
      <c r="E435">
        <v>2.86</v>
      </c>
      <c r="F435" s="1">
        <v>-15.65</v>
      </c>
    </row>
    <row r="436" spans="1:6" x14ac:dyDescent="0.45">
      <c r="A436" s="2">
        <v>45590.785879629628</v>
      </c>
      <c r="B436" t="s">
        <v>436</v>
      </c>
      <c r="C436" t="s">
        <v>655</v>
      </c>
      <c r="D436" s="1">
        <v>5.42</v>
      </c>
      <c r="E436">
        <v>8.8000000000000007</v>
      </c>
      <c r="F436" s="1">
        <v>-5.42</v>
      </c>
    </row>
    <row r="437" spans="1:6" x14ac:dyDescent="0.45">
      <c r="A437" s="2">
        <v>45590.787002314813</v>
      </c>
      <c r="B437" t="s">
        <v>437</v>
      </c>
      <c r="C437" t="s">
        <v>656</v>
      </c>
      <c r="D437" s="1">
        <v>3.57</v>
      </c>
      <c r="E437">
        <v>11</v>
      </c>
      <c r="F437" s="1">
        <v>-3.57</v>
      </c>
    </row>
    <row r="438" spans="1:6" x14ac:dyDescent="0.45">
      <c r="A438" s="2">
        <v>45590.787048611113</v>
      </c>
      <c r="B438" t="s">
        <v>438</v>
      </c>
      <c r="C438" t="s">
        <v>656</v>
      </c>
      <c r="D438" s="1">
        <v>1.26</v>
      </c>
      <c r="E438">
        <v>30.02</v>
      </c>
      <c r="F438" s="1">
        <v>-1.26</v>
      </c>
    </row>
    <row r="439" spans="1:6" x14ac:dyDescent="0.45">
      <c r="A439" s="2">
        <v>45590.787060185183</v>
      </c>
      <c r="B439" t="s">
        <v>439</v>
      </c>
      <c r="C439" t="s">
        <v>656</v>
      </c>
      <c r="D439" s="1">
        <v>1.68</v>
      </c>
      <c r="E439">
        <v>23</v>
      </c>
      <c r="F439" s="1">
        <v>-1.68</v>
      </c>
    </row>
    <row r="440" spans="1:6" x14ac:dyDescent="0.45">
      <c r="A440" s="2">
        <v>45590.787835648145</v>
      </c>
      <c r="B440" t="s">
        <v>440</v>
      </c>
      <c r="C440" t="s">
        <v>656</v>
      </c>
      <c r="D440" s="1">
        <v>3.15</v>
      </c>
      <c r="E440">
        <v>12.5</v>
      </c>
      <c r="F440" s="1">
        <v>-3.15</v>
      </c>
    </row>
    <row r="441" spans="1:6" x14ac:dyDescent="0.45">
      <c r="A441" s="2">
        <v>45590.787847222222</v>
      </c>
      <c r="B441" t="s">
        <v>441</v>
      </c>
      <c r="C441" t="s">
        <v>657</v>
      </c>
      <c r="D441" s="1">
        <v>17.149999999999999</v>
      </c>
      <c r="E441">
        <v>2.66</v>
      </c>
      <c r="F441" s="1">
        <v>-17.149999999999999</v>
      </c>
    </row>
    <row r="442" spans="1:6" x14ac:dyDescent="0.45">
      <c r="A442" s="2">
        <v>45590.787893518522</v>
      </c>
      <c r="B442" t="s">
        <v>442</v>
      </c>
      <c r="C442" t="s">
        <v>656</v>
      </c>
      <c r="D442" s="1">
        <v>2.93</v>
      </c>
      <c r="E442">
        <v>13.5</v>
      </c>
      <c r="F442" s="1">
        <v>-2.93</v>
      </c>
    </row>
    <row r="443" spans="1:6" x14ac:dyDescent="0.45">
      <c r="A443" s="2">
        <v>45590.787905092591</v>
      </c>
      <c r="B443" t="s">
        <v>443</v>
      </c>
      <c r="C443" t="s">
        <v>656</v>
      </c>
      <c r="D443" s="1">
        <v>1.99</v>
      </c>
      <c r="E443">
        <v>19.5</v>
      </c>
      <c r="F443" s="1">
        <v>-1.99</v>
      </c>
    </row>
    <row r="444" spans="1:6" x14ac:dyDescent="0.45">
      <c r="A444" s="2">
        <v>45590.808391203704</v>
      </c>
      <c r="B444" t="s">
        <v>444</v>
      </c>
      <c r="C444" t="s">
        <v>656</v>
      </c>
      <c r="D444" s="1">
        <v>1.89</v>
      </c>
      <c r="E444">
        <v>21</v>
      </c>
      <c r="F444" s="1">
        <v>-1.89</v>
      </c>
    </row>
    <row r="445" spans="1:6" x14ac:dyDescent="0.45">
      <c r="A445" s="2">
        <v>45590.818229166667</v>
      </c>
      <c r="B445" t="s">
        <v>445</v>
      </c>
      <c r="C445" t="s">
        <v>656</v>
      </c>
      <c r="D445" s="1">
        <v>3.44</v>
      </c>
      <c r="E445">
        <v>11.5</v>
      </c>
      <c r="F445" s="1">
        <v>-3.44</v>
      </c>
    </row>
    <row r="446" spans="1:6" x14ac:dyDescent="0.45">
      <c r="A446" s="2">
        <v>45590.818240740744</v>
      </c>
      <c r="B446" t="s">
        <v>446</v>
      </c>
      <c r="C446" t="s">
        <v>656</v>
      </c>
      <c r="D446" s="1">
        <v>3.97</v>
      </c>
      <c r="E446">
        <v>10</v>
      </c>
      <c r="F446" s="1">
        <v>-3.97</v>
      </c>
    </row>
    <row r="447" spans="1:6" x14ac:dyDescent="0.45">
      <c r="A447" s="2">
        <v>45590.828842592593</v>
      </c>
      <c r="B447" t="s">
        <v>447</v>
      </c>
      <c r="C447" t="s">
        <v>656</v>
      </c>
      <c r="D447" s="1">
        <v>3.75</v>
      </c>
      <c r="E447">
        <v>10.5</v>
      </c>
      <c r="F447" s="1">
        <v>-3.75</v>
      </c>
    </row>
    <row r="448" spans="1:6" x14ac:dyDescent="0.45">
      <c r="A448" s="2">
        <v>45590.828842592593</v>
      </c>
      <c r="B448" t="s">
        <v>448</v>
      </c>
      <c r="C448" t="s">
        <v>656</v>
      </c>
      <c r="D448" s="1">
        <v>3.13</v>
      </c>
      <c r="E448">
        <v>12.5</v>
      </c>
      <c r="F448" s="1">
        <v>-3.13</v>
      </c>
    </row>
    <row r="449" spans="1:6" x14ac:dyDescent="0.45">
      <c r="A449" s="2">
        <v>45590.828865740739</v>
      </c>
      <c r="B449" t="s">
        <v>449</v>
      </c>
      <c r="C449" t="s">
        <v>656</v>
      </c>
      <c r="D449" s="1">
        <v>2.92</v>
      </c>
      <c r="E449">
        <v>13.5</v>
      </c>
      <c r="F449" s="1">
        <v>-2.92</v>
      </c>
    </row>
    <row r="450" spans="1:6" x14ac:dyDescent="0.45">
      <c r="A450" s="2">
        <v>45590.993275462963</v>
      </c>
      <c r="B450" t="s">
        <v>450</v>
      </c>
      <c r="C450" t="s">
        <v>655</v>
      </c>
      <c r="D450" s="1">
        <v>6.21</v>
      </c>
      <c r="E450">
        <v>7.6</v>
      </c>
      <c r="F450" s="1">
        <v>-6.21</v>
      </c>
    </row>
    <row r="451" spans="1:6" x14ac:dyDescent="0.45">
      <c r="A451" s="2">
        <v>45590.998020833336</v>
      </c>
      <c r="B451" t="s">
        <v>451</v>
      </c>
      <c r="C451" t="s">
        <v>657</v>
      </c>
      <c r="D451" s="1">
        <v>18.34</v>
      </c>
      <c r="E451">
        <v>2.46</v>
      </c>
      <c r="F451" s="1">
        <v>-18.34</v>
      </c>
    </row>
    <row r="452" spans="1:6" x14ac:dyDescent="0.45">
      <c r="A452" s="2">
        <v>45591.038148148145</v>
      </c>
      <c r="B452" t="s">
        <v>452</v>
      </c>
      <c r="C452" t="s">
        <v>656</v>
      </c>
      <c r="D452" s="1">
        <v>3.81</v>
      </c>
      <c r="E452">
        <v>10</v>
      </c>
      <c r="F452" s="1">
        <v>34.29</v>
      </c>
    </row>
    <row r="453" spans="1:6" x14ac:dyDescent="0.45">
      <c r="A453" s="2">
        <v>45591.056122685186</v>
      </c>
      <c r="B453" t="s">
        <v>453</v>
      </c>
      <c r="C453" t="s">
        <v>655</v>
      </c>
      <c r="D453" s="1">
        <v>5.35</v>
      </c>
      <c r="E453">
        <v>8.8000000000000007</v>
      </c>
      <c r="F453" s="1">
        <v>-5.35</v>
      </c>
    </row>
    <row r="454" spans="1:6" x14ac:dyDescent="0.45">
      <c r="A454" s="2">
        <v>45591.078738425924</v>
      </c>
      <c r="B454" t="s">
        <v>454</v>
      </c>
      <c r="C454" t="s">
        <v>656</v>
      </c>
      <c r="D454" s="1">
        <v>2.31</v>
      </c>
      <c r="E454">
        <v>16</v>
      </c>
      <c r="F454" s="1">
        <v>34.65</v>
      </c>
    </row>
    <row r="455" spans="1:6" x14ac:dyDescent="0.45">
      <c r="A455" s="2">
        <v>45591.119004629632</v>
      </c>
      <c r="B455" t="s">
        <v>455</v>
      </c>
      <c r="C455" t="s">
        <v>655</v>
      </c>
      <c r="D455" s="1">
        <v>4.5999999999999996</v>
      </c>
      <c r="E455">
        <v>10</v>
      </c>
      <c r="F455" s="1">
        <v>-4.5999999999999996</v>
      </c>
    </row>
    <row r="456" spans="1:6" x14ac:dyDescent="0.45">
      <c r="A456" s="2">
        <v>45591.120983796296</v>
      </c>
      <c r="B456" t="s">
        <v>456</v>
      </c>
      <c r="C456" t="s">
        <v>657</v>
      </c>
      <c r="D456" s="1">
        <v>14.18</v>
      </c>
      <c r="E456">
        <v>2.96</v>
      </c>
      <c r="F456" s="1">
        <v>-14.18</v>
      </c>
    </row>
    <row r="457" spans="1:6" x14ac:dyDescent="0.45">
      <c r="A457" s="2">
        <v>45591.163113425922</v>
      </c>
      <c r="B457" t="s">
        <v>457</v>
      </c>
      <c r="C457" t="s">
        <v>656</v>
      </c>
      <c r="D457" s="1">
        <v>2.8</v>
      </c>
      <c r="E457">
        <v>14</v>
      </c>
      <c r="F457" s="1">
        <v>-2.8</v>
      </c>
    </row>
    <row r="458" spans="1:6" x14ac:dyDescent="0.45">
      <c r="A458" s="2">
        <v>45591.241712962961</v>
      </c>
      <c r="B458" t="s">
        <v>458</v>
      </c>
      <c r="C458" t="s">
        <v>656</v>
      </c>
      <c r="D458" s="1">
        <v>3.21</v>
      </c>
      <c r="E458">
        <v>12.5</v>
      </c>
      <c r="F458" s="1">
        <v>-3.21</v>
      </c>
    </row>
    <row r="459" spans="1:6" x14ac:dyDescent="0.45">
      <c r="A459" s="2">
        <v>45591.288553240738</v>
      </c>
      <c r="B459" t="s">
        <v>459</v>
      </c>
      <c r="C459" t="s">
        <v>656</v>
      </c>
      <c r="D459" s="1">
        <v>1.49</v>
      </c>
      <c r="E459">
        <v>26</v>
      </c>
      <c r="F459" s="1">
        <v>-1.49</v>
      </c>
    </row>
    <row r="460" spans="1:6" x14ac:dyDescent="0.45">
      <c r="A460" s="2">
        <v>45591.349618055552</v>
      </c>
      <c r="B460" t="s">
        <v>460</v>
      </c>
      <c r="C460" t="s">
        <v>656</v>
      </c>
      <c r="D460" s="1">
        <v>3.62</v>
      </c>
      <c r="E460">
        <v>11.08</v>
      </c>
      <c r="F460" s="1">
        <v>-3.62</v>
      </c>
    </row>
    <row r="461" spans="1:6" x14ac:dyDescent="0.45">
      <c r="A461" s="2">
        <v>45591.396469907406</v>
      </c>
      <c r="B461" t="s">
        <v>461</v>
      </c>
      <c r="C461" t="s">
        <v>656</v>
      </c>
      <c r="D461" s="1">
        <v>2.66</v>
      </c>
      <c r="E461">
        <v>15</v>
      </c>
      <c r="F461" s="1">
        <v>-2.66</v>
      </c>
    </row>
    <row r="462" spans="1:6" x14ac:dyDescent="0.45">
      <c r="A462" s="2">
        <v>45591.454722222225</v>
      </c>
      <c r="B462" t="s">
        <v>462</v>
      </c>
      <c r="C462" t="s">
        <v>655</v>
      </c>
      <c r="D462" s="1">
        <v>4.5599999999999996</v>
      </c>
      <c r="E462">
        <v>10</v>
      </c>
      <c r="F462" s="1">
        <v>-4.5599999999999996</v>
      </c>
    </row>
    <row r="463" spans="1:6" x14ac:dyDescent="0.45">
      <c r="A463" s="2">
        <v>45591.473912037036</v>
      </c>
      <c r="B463" t="s">
        <v>463</v>
      </c>
      <c r="C463" t="s">
        <v>655</v>
      </c>
      <c r="D463" s="1">
        <v>5.04</v>
      </c>
      <c r="E463">
        <v>9.1999999999999993</v>
      </c>
      <c r="F463" s="1">
        <v>-5.04</v>
      </c>
    </row>
    <row r="464" spans="1:6" x14ac:dyDescent="0.45">
      <c r="A464" s="2">
        <v>45591.477696759262</v>
      </c>
      <c r="B464" t="s">
        <v>464</v>
      </c>
      <c r="C464" t="s">
        <v>656</v>
      </c>
      <c r="D464" s="1">
        <v>2.86</v>
      </c>
      <c r="E464">
        <v>14</v>
      </c>
      <c r="F464" s="1">
        <v>-2.86</v>
      </c>
    </row>
    <row r="465" spans="1:6" x14ac:dyDescent="0.45">
      <c r="A465" s="2">
        <v>45591.485324074078</v>
      </c>
      <c r="B465" t="s">
        <v>465</v>
      </c>
      <c r="C465" t="s">
        <v>656</v>
      </c>
      <c r="D465" s="1">
        <v>2.11</v>
      </c>
      <c r="E465">
        <v>19</v>
      </c>
      <c r="F465" s="1">
        <v>-2.11</v>
      </c>
    </row>
    <row r="466" spans="1:6" x14ac:dyDescent="0.45">
      <c r="A466" s="2">
        <v>45591.496620370373</v>
      </c>
      <c r="B466" t="s">
        <v>466</v>
      </c>
      <c r="C466" t="s">
        <v>656</v>
      </c>
      <c r="D466" s="1">
        <v>1.69</v>
      </c>
      <c r="E466">
        <v>23.85</v>
      </c>
      <c r="F466" s="1">
        <v>-1.69</v>
      </c>
    </row>
    <row r="467" spans="1:6" x14ac:dyDescent="0.45">
      <c r="A467" s="2">
        <v>45591.496678240743</v>
      </c>
      <c r="B467" t="s">
        <v>467</v>
      </c>
      <c r="C467" t="s">
        <v>656</v>
      </c>
      <c r="D467" s="1">
        <v>1.58</v>
      </c>
      <c r="E467">
        <v>25</v>
      </c>
      <c r="F467" s="1">
        <v>-1.58</v>
      </c>
    </row>
    <row r="468" spans="1:6" x14ac:dyDescent="0.45">
      <c r="A468" s="2">
        <v>45591.496701388889</v>
      </c>
      <c r="B468" t="s">
        <v>468</v>
      </c>
      <c r="C468" t="s">
        <v>656</v>
      </c>
      <c r="D468" s="1">
        <v>2.64</v>
      </c>
      <c r="E468">
        <v>15.16</v>
      </c>
      <c r="F468" s="1">
        <v>-2.64</v>
      </c>
    </row>
    <row r="469" spans="1:6" x14ac:dyDescent="0.45">
      <c r="A469" s="2">
        <v>45591.496770833335</v>
      </c>
      <c r="B469" t="s">
        <v>469</v>
      </c>
      <c r="C469" t="s">
        <v>656</v>
      </c>
      <c r="D469" s="1">
        <v>2.2200000000000002</v>
      </c>
      <c r="E469">
        <v>18</v>
      </c>
      <c r="F469" s="1">
        <v>-2.2200000000000002</v>
      </c>
    </row>
    <row r="470" spans="1:6" x14ac:dyDescent="0.45">
      <c r="A470" s="2">
        <v>45591.519074074073</v>
      </c>
      <c r="B470" t="s">
        <v>470</v>
      </c>
      <c r="C470" t="s">
        <v>655</v>
      </c>
      <c r="D470" s="1">
        <v>4.5599999999999996</v>
      </c>
      <c r="E470">
        <v>10</v>
      </c>
      <c r="F470" s="1">
        <v>-4.5599999999999996</v>
      </c>
    </row>
    <row r="471" spans="1:6" x14ac:dyDescent="0.45">
      <c r="A471" s="2">
        <v>45591.519074074073</v>
      </c>
      <c r="B471" t="s">
        <v>471</v>
      </c>
      <c r="C471" t="s">
        <v>656</v>
      </c>
      <c r="D471" s="1">
        <v>2.4300000000000002</v>
      </c>
      <c r="E471">
        <v>16.59</v>
      </c>
      <c r="F471" s="1">
        <v>-2.4300000000000002</v>
      </c>
    </row>
    <row r="472" spans="1:6" x14ac:dyDescent="0.45">
      <c r="A472" s="2">
        <v>45591.519143518519</v>
      </c>
      <c r="B472" t="s">
        <v>472</v>
      </c>
      <c r="C472" t="s">
        <v>656</v>
      </c>
      <c r="D472" s="1">
        <v>2.4300000000000002</v>
      </c>
      <c r="E472">
        <v>16.13</v>
      </c>
      <c r="F472" s="1">
        <v>-2.4300000000000002</v>
      </c>
    </row>
    <row r="473" spans="1:6" x14ac:dyDescent="0.45">
      <c r="A473" s="2">
        <v>45591.519189814811</v>
      </c>
      <c r="B473" t="s">
        <v>473</v>
      </c>
      <c r="C473" t="s">
        <v>656</v>
      </c>
      <c r="D473" s="1">
        <v>2.75</v>
      </c>
      <c r="E473">
        <v>14.5</v>
      </c>
      <c r="F473" s="1">
        <v>-2.75</v>
      </c>
    </row>
    <row r="474" spans="1:6" x14ac:dyDescent="0.45">
      <c r="A474" s="2">
        <v>45591.537361111114</v>
      </c>
      <c r="B474" t="s">
        <v>474</v>
      </c>
      <c r="C474" t="s">
        <v>656</v>
      </c>
      <c r="D474" s="1">
        <v>2.4300000000000002</v>
      </c>
      <c r="E474">
        <v>16.5</v>
      </c>
      <c r="F474" s="1">
        <v>-2.4300000000000002</v>
      </c>
    </row>
    <row r="475" spans="1:6" x14ac:dyDescent="0.45">
      <c r="A475" s="2">
        <v>45591.537453703706</v>
      </c>
      <c r="B475" t="s">
        <v>475</v>
      </c>
      <c r="C475" t="s">
        <v>656</v>
      </c>
      <c r="D475" s="1">
        <v>2.2200000000000002</v>
      </c>
      <c r="E475">
        <v>17.920000000000002</v>
      </c>
      <c r="F475" s="1">
        <v>-2.2200000000000002</v>
      </c>
    </row>
    <row r="476" spans="1:6" x14ac:dyDescent="0.45">
      <c r="A476" s="2">
        <v>45591.537453703706</v>
      </c>
      <c r="B476" t="s">
        <v>476</v>
      </c>
      <c r="C476" t="s">
        <v>656</v>
      </c>
      <c r="D476" s="1">
        <v>2.75</v>
      </c>
      <c r="E476">
        <v>14.5</v>
      </c>
      <c r="F476" s="1">
        <v>-2.75</v>
      </c>
    </row>
    <row r="477" spans="1:6" x14ac:dyDescent="0.45">
      <c r="A477" s="2">
        <v>45591.579456018517</v>
      </c>
      <c r="B477" t="s">
        <v>477</v>
      </c>
      <c r="C477" t="s">
        <v>655</v>
      </c>
      <c r="D477" s="1">
        <v>5.24</v>
      </c>
      <c r="E477">
        <v>8.8000000000000007</v>
      </c>
      <c r="F477" s="1">
        <v>-5.24</v>
      </c>
    </row>
    <row r="478" spans="1:6" x14ac:dyDescent="0.45">
      <c r="A478" s="2">
        <v>45591.579513888886</v>
      </c>
      <c r="B478" t="s">
        <v>478</v>
      </c>
      <c r="C478" t="s">
        <v>656</v>
      </c>
      <c r="D478" s="1">
        <v>3.05</v>
      </c>
      <c r="E478">
        <v>13.13</v>
      </c>
      <c r="F478" s="1">
        <v>-3.05</v>
      </c>
    </row>
    <row r="479" spans="1:6" x14ac:dyDescent="0.45">
      <c r="A479" s="2">
        <v>45591.579641203702</v>
      </c>
      <c r="B479" t="s">
        <v>479</v>
      </c>
      <c r="C479" t="s">
        <v>656</v>
      </c>
      <c r="D479" s="1">
        <v>2.21</v>
      </c>
      <c r="E479">
        <v>17.5</v>
      </c>
      <c r="F479" s="1">
        <v>-2.21</v>
      </c>
    </row>
    <row r="480" spans="1:6" x14ac:dyDescent="0.45">
      <c r="A480" s="2">
        <v>45591.582708333335</v>
      </c>
      <c r="B480" t="s">
        <v>480</v>
      </c>
      <c r="C480" t="s">
        <v>657</v>
      </c>
      <c r="D480" s="1">
        <v>15.66</v>
      </c>
      <c r="E480">
        <v>2.7</v>
      </c>
      <c r="F480" s="1">
        <v>-15.66</v>
      </c>
    </row>
    <row r="481" spans="1:6" x14ac:dyDescent="0.45">
      <c r="A481" s="2">
        <v>45591.601990740739</v>
      </c>
      <c r="B481" t="s">
        <v>481</v>
      </c>
      <c r="C481" t="s">
        <v>656</v>
      </c>
      <c r="D481" s="1">
        <v>2.94</v>
      </c>
      <c r="E481">
        <v>13.5</v>
      </c>
      <c r="F481" s="1">
        <v>36.75</v>
      </c>
    </row>
    <row r="482" spans="1:6" x14ac:dyDescent="0.45">
      <c r="A482" s="2">
        <v>45591.620312500003</v>
      </c>
      <c r="B482" t="s">
        <v>482</v>
      </c>
      <c r="C482" t="s">
        <v>655</v>
      </c>
      <c r="D482" s="1">
        <v>4.53</v>
      </c>
      <c r="E482">
        <v>10</v>
      </c>
      <c r="F482" s="1">
        <v>-4.53</v>
      </c>
    </row>
    <row r="483" spans="1:6" x14ac:dyDescent="0.45">
      <c r="A483" s="2">
        <v>45591.620347222219</v>
      </c>
      <c r="B483" t="s">
        <v>483</v>
      </c>
      <c r="C483" t="s">
        <v>655</v>
      </c>
      <c r="D483" s="1">
        <v>4.6500000000000004</v>
      </c>
      <c r="E483">
        <v>9.8000000000000007</v>
      </c>
      <c r="F483" s="1">
        <v>-4.6500000000000004</v>
      </c>
    </row>
    <row r="484" spans="1:6" x14ac:dyDescent="0.45">
      <c r="A484" s="2">
        <v>45591.620625000003</v>
      </c>
      <c r="B484" t="s">
        <v>484</v>
      </c>
      <c r="C484" t="s">
        <v>656</v>
      </c>
      <c r="D484" s="1">
        <v>0.94</v>
      </c>
      <c r="E484">
        <v>40</v>
      </c>
      <c r="F484" s="1">
        <v>-0.94</v>
      </c>
    </row>
    <row r="485" spans="1:6" x14ac:dyDescent="0.45">
      <c r="A485" s="2">
        <v>45591.620740740742</v>
      </c>
      <c r="B485" t="s">
        <v>485</v>
      </c>
      <c r="C485" t="s">
        <v>656</v>
      </c>
      <c r="D485" s="1">
        <v>3.04</v>
      </c>
      <c r="E485">
        <v>13</v>
      </c>
      <c r="F485" s="1">
        <v>-3.04</v>
      </c>
    </row>
    <row r="486" spans="1:6" x14ac:dyDescent="0.45">
      <c r="A486" s="2">
        <v>45591.620798611111</v>
      </c>
      <c r="B486" t="s">
        <v>486</v>
      </c>
      <c r="C486" t="s">
        <v>655</v>
      </c>
      <c r="D486" s="1">
        <v>5.24</v>
      </c>
      <c r="E486">
        <v>8.8000000000000007</v>
      </c>
      <c r="F486" s="1">
        <v>-5.24</v>
      </c>
    </row>
    <row r="487" spans="1:6" x14ac:dyDescent="0.45">
      <c r="A487" s="2">
        <v>45591.620844907404</v>
      </c>
      <c r="B487" t="s">
        <v>487</v>
      </c>
      <c r="C487" t="s">
        <v>655</v>
      </c>
      <c r="D487" s="1">
        <v>4.6500000000000004</v>
      </c>
      <c r="E487">
        <v>9.8000000000000007</v>
      </c>
      <c r="F487" s="1">
        <v>-4.6500000000000004</v>
      </c>
    </row>
    <row r="488" spans="1:6" x14ac:dyDescent="0.45">
      <c r="A488" s="2">
        <v>45591.620949074073</v>
      </c>
      <c r="B488" t="s">
        <v>488</v>
      </c>
      <c r="C488" t="s">
        <v>655</v>
      </c>
      <c r="D488" s="1">
        <v>4.88</v>
      </c>
      <c r="E488">
        <v>9.4</v>
      </c>
      <c r="F488" s="1">
        <v>-4.88</v>
      </c>
    </row>
    <row r="489" spans="1:6" x14ac:dyDescent="0.45">
      <c r="A489" s="2">
        <v>45591.620972222219</v>
      </c>
      <c r="B489" t="s">
        <v>489</v>
      </c>
      <c r="C489" t="s">
        <v>657</v>
      </c>
      <c r="D489" s="1">
        <v>15</v>
      </c>
      <c r="E489">
        <v>2.8</v>
      </c>
      <c r="F489" s="1">
        <v>27</v>
      </c>
    </row>
    <row r="490" spans="1:6" x14ac:dyDescent="0.45">
      <c r="A490" s="2">
        <v>45591.623124999998</v>
      </c>
      <c r="B490" t="s">
        <v>490</v>
      </c>
      <c r="C490" t="s">
        <v>656</v>
      </c>
      <c r="D490" s="1">
        <v>2.83</v>
      </c>
      <c r="E490">
        <v>14</v>
      </c>
      <c r="F490" s="1">
        <v>-2.83</v>
      </c>
    </row>
    <row r="491" spans="1:6" x14ac:dyDescent="0.45">
      <c r="A491" s="2">
        <v>45591.623136574075</v>
      </c>
      <c r="B491" t="s">
        <v>491</v>
      </c>
      <c r="C491" t="s">
        <v>656</v>
      </c>
      <c r="D491" s="1">
        <v>3.56</v>
      </c>
      <c r="E491">
        <v>11</v>
      </c>
      <c r="F491" s="1">
        <v>-3.56</v>
      </c>
    </row>
    <row r="492" spans="1:6" x14ac:dyDescent="0.45">
      <c r="A492" s="2">
        <v>45591.623171296298</v>
      </c>
      <c r="B492" t="s">
        <v>492</v>
      </c>
      <c r="C492" t="s">
        <v>656</v>
      </c>
      <c r="D492" s="1">
        <v>3.14</v>
      </c>
      <c r="E492">
        <v>12.5</v>
      </c>
      <c r="F492" s="1">
        <v>-3.14</v>
      </c>
    </row>
    <row r="493" spans="1:6" x14ac:dyDescent="0.45">
      <c r="A493" s="2">
        <v>45591.623171296298</v>
      </c>
      <c r="B493" t="s">
        <v>493</v>
      </c>
      <c r="C493" t="s">
        <v>656</v>
      </c>
      <c r="D493" s="1">
        <v>2.93</v>
      </c>
      <c r="E493">
        <v>13.5</v>
      </c>
      <c r="F493" s="1">
        <v>-2.93</v>
      </c>
    </row>
    <row r="494" spans="1:6" x14ac:dyDescent="0.45">
      <c r="A494" s="2">
        <v>45591.623240740744</v>
      </c>
      <c r="B494" t="s">
        <v>494</v>
      </c>
      <c r="C494" t="s">
        <v>657</v>
      </c>
      <c r="D494" s="1">
        <v>14.57</v>
      </c>
      <c r="E494">
        <v>2.82</v>
      </c>
      <c r="F494" s="1">
        <v>-14.57</v>
      </c>
    </row>
    <row r="495" spans="1:6" x14ac:dyDescent="0.45">
      <c r="A495" s="2">
        <v>45591.663865740738</v>
      </c>
      <c r="B495" t="s">
        <v>495</v>
      </c>
      <c r="C495" t="s">
        <v>656</v>
      </c>
      <c r="D495" s="1">
        <v>3.19</v>
      </c>
      <c r="E495">
        <v>12</v>
      </c>
      <c r="F495" s="1">
        <v>-3.19</v>
      </c>
    </row>
    <row r="496" spans="1:6" x14ac:dyDescent="0.45">
      <c r="A496" s="2">
        <v>45591.663877314815</v>
      </c>
      <c r="B496" t="s">
        <v>496</v>
      </c>
      <c r="C496" t="s">
        <v>656</v>
      </c>
      <c r="D496" s="1">
        <v>2.98</v>
      </c>
      <c r="E496">
        <v>13</v>
      </c>
      <c r="F496" s="1">
        <v>-2.98</v>
      </c>
    </row>
    <row r="497" spans="1:6" x14ac:dyDescent="0.45">
      <c r="A497" s="2">
        <v>45591.663946759261</v>
      </c>
      <c r="B497" t="s">
        <v>497</v>
      </c>
      <c r="C497" t="s">
        <v>656</v>
      </c>
      <c r="D497" s="1">
        <v>3.19</v>
      </c>
      <c r="E497">
        <v>12</v>
      </c>
      <c r="F497" s="1">
        <v>-3.19</v>
      </c>
    </row>
    <row r="498" spans="1:6" x14ac:dyDescent="0.45">
      <c r="A498" s="2">
        <v>45591.670914351853</v>
      </c>
      <c r="B498" t="s">
        <v>498</v>
      </c>
      <c r="C498" t="s">
        <v>655</v>
      </c>
      <c r="D498" s="1">
        <v>4.84</v>
      </c>
      <c r="E498">
        <v>9.4</v>
      </c>
      <c r="F498" s="1">
        <v>-4.84</v>
      </c>
    </row>
    <row r="499" spans="1:6" x14ac:dyDescent="0.45">
      <c r="A499" s="2">
        <v>45591.684548611112</v>
      </c>
      <c r="B499" t="s">
        <v>499</v>
      </c>
      <c r="C499" t="s">
        <v>656</v>
      </c>
      <c r="D499" s="1">
        <v>2.15</v>
      </c>
      <c r="E499">
        <v>18.68</v>
      </c>
      <c r="F499" s="1">
        <v>-2.15</v>
      </c>
    </row>
    <row r="500" spans="1:6" x14ac:dyDescent="0.45">
      <c r="A500" s="2">
        <v>45591.704247685186</v>
      </c>
      <c r="B500" t="s">
        <v>500</v>
      </c>
      <c r="C500" t="s">
        <v>656</v>
      </c>
      <c r="D500" s="1">
        <v>2.75</v>
      </c>
      <c r="E500">
        <v>14.54</v>
      </c>
      <c r="F500" s="1">
        <v>-2.75</v>
      </c>
    </row>
    <row r="501" spans="1:6" x14ac:dyDescent="0.45">
      <c r="A501" s="2">
        <v>45591.704259259262</v>
      </c>
      <c r="B501" t="s">
        <v>501</v>
      </c>
      <c r="C501" t="s">
        <v>656</v>
      </c>
      <c r="D501" s="1">
        <v>4.13</v>
      </c>
      <c r="E501">
        <v>9.8000000000000007</v>
      </c>
      <c r="F501" s="1">
        <v>-4.13</v>
      </c>
    </row>
    <row r="502" spans="1:6" x14ac:dyDescent="0.45">
      <c r="A502" s="2">
        <v>45591.704317129632</v>
      </c>
      <c r="B502" t="s">
        <v>502</v>
      </c>
      <c r="C502" t="s">
        <v>656</v>
      </c>
      <c r="D502" s="1">
        <v>3.07</v>
      </c>
      <c r="E502">
        <v>13</v>
      </c>
      <c r="F502" s="1">
        <v>-3.07</v>
      </c>
    </row>
    <row r="503" spans="1:6" x14ac:dyDescent="0.45">
      <c r="A503" s="2">
        <v>45591.704351851855</v>
      </c>
      <c r="B503" t="s">
        <v>503</v>
      </c>
      <c r="C503" t="s">
        <v>656</v>
      </c>
      <c r="D503" s="1">
        <v>4.0199999999999996</v>
      </c>
      <c r="E503">
        <v>10</v>
      </c>
      <c r="F503" s="1">
        <v>-4.0199999999999996</v>
      </c>
    </row>
    <row r="504" spans="1:6" x14ac:dyDescent="0.45">
      <c r="A504" s="2">
        <v>45591.71497685185</v>
      </c>
      <c r="B504" t="s">
        <v>504</v>
      </c>
      <c r="C504" t="s">
        <v>656</v>
      </c>
      <c r="D504" s="1">
        <v>2.82</v>
      </c>
      <c r="E504">
        <v>14</v>
      </c>
      <c r="F504" s="1">
        <v>-2.82</v>
      </c>
    </row>
    <row r="505" spans="1:6" x14ac:dyDescent="0.45">
      <c r="A505" s="2">
        <v>45591.724733796298</v>
      </c>
      <c r="B505" t="s">
        <v>505</v>
      </c>
      <c r="C505" t="s">
        <v>656</v>
      </c>
      <c r="D505" s="1">
        <v>2.61</v>
      </c>
      <c r="E505">
        <v>15</v>
      </c>
      <c r="F505" s="1">
        <v>-2.61</v>
      </c>
    </row>
    <row r="506" spans="1:6" x14ac:dyDescent="0.45">
      <c r="A506" s="2">
        <v>45591.724756944444</v>
      </c>
      <c r="B506" t="s">
        <v>506</v>
      </c>
      <c r="C506" t="s">
        <v>656</v>
      </c>
      <c r="D506" s="1">
        <v>3.23</v>
      </c>
      <c r="E506">
        <v>12</v>
      </c>
      <c r="F506" s="1">
        <v>-3.23</v>
      </c>
    </row>
    <row r="507" spans="1:6" x14ac:dyDescent="0.45">
      <c r="A507" s="2">
        <v>45591.724791666667</v>
      </c>
      <c r="B507" t="s">
        <v>507</v>
      </c>
      <c r="C507" t="s">
        <v>656</v>
      </c>
      <c r="D507" s="1">
        <v>2.61</v>
      </c>
      <c r="E507">
        <v>15</v>
      </c>
      <c r="F507" s="1">
        <v>-2.61</v>
      </c>
    </row>
    <row r="508" spans="1:6" x14ac:dyDescent="0.45">
      <c r="A508" s="2">
        <v>45591.744398148148</v>
      </c>
      <c r="B508" t="s">
        <v>508</v>
      </c>
      <c r="C508" t="s">
        <v>655</v>
      </c>
      <c r="D508" s="1">
        <v>5.56</v>
      </c>
      <c r="E508">
        <v>8</v>
      </c>
      <c r="F508" s="1">
        <v>-5.56</v>
      </c>
    </row>
    <row r="509" spans="1:6" x14ac:dyDescent="0.45">
      <c r="A509" s="2">
        <v>45591.818703703706</v>
      </c>
      <c r="B509" t="s">
        <v>509</v>
      </c>
      <c r="C509" t="s">
        <v>656</v>
      </c>
      <c r="D509" s="1">
        <v>1.71</v>
      </c>
      <c r="E509">
        <v>22</v>
      </c>
      <c r="F509" s="1">
        <v>-1.71</v>
      </c>
    </row>
    <row r="510" spans="1:6" x14ac:dyDescent="0.45">
      <c r="A510" s="2">
        <v>45591.828738425924</v>
      </c>
      <c r="B510" t="s">
        <v>510</v>
      </c>
      <c r="C510" t="s">
        <v>656</v>
      </c>
      <c r="D510" s="1">
        <v>1.81</v>
      </c>
      <c r="E510">
        <v>21</v>
      </c>
      <c r="F510" s="1">
        <v>-1.81</v>
      </c>
    </row>
    <row r="511" spans="1:6" x14ac:dyDescent="0.45">
      <c r="A511" s="2">
        <v>45591.828750000001</v>
      </c>
      <c r="B511" t="s">
        <v>511</v>
      </c>
      <c r="C511" t="s">
        <v>656</v>
      </c>
      <c r="D511" s="1">
        <v>3.32</v>
      </c>
      <c r="E511">
        <v>11.5</v>
      </c>
      <c r="F511" s="1">
        <v>-3.32</v>
      </c>
    </row>
    <row r="512" spans="1:6" x14ac:dyDescent="0.45">
      <c r="A512" s="2">
        <v>45591.847974537035</v>
      </c>
      <c r="B512" t="s">
        <v>512</v>
      </c>
      <c r="C512" t="s">
        <v>655</v>
      </c>
      <c r="D512" s="1">
        <v>6.08</v>
      </c>
      <c r="E512">
        <v>7.4</v>
      </c>
      <c r="F512" s="1">
        <v>-6.08</v>
      </c>
    </row>
    <row r="513" spans="1:6" x14ac:dyDescent="0.45">
      <c r="A513" s="2">
        <v>45591.849814814814</v>
      </c>
      <c r="B513" t="s">
        <v>513</v>
      </c>
      <c r="C513" t="s">
        <v>657</v>
      </c>
      <c r="D513" s="1">
        <v>17.46</v>
      </c>
      <c r="E513">
        <v>2.48</v>
      </c>
      <c r="F513" s="1">
        <v>-17.46</v>
      </c>
    </row>
    <row r="514" spans="1:6" x14ac:dyDescent="0.45">
      <c r="A514" s="2">
        <v>45591.878969907404</v>
      </c>
      <c r="B514" t="s">
        <v>514</v>
      </c>
      <c r="C514" t="s">
        <v>655</v>
      </c>
      <c r="D514" s="1">
        <v>6.77</v>
      </c>
      <c r="E514">
        <v>6.6</v>
      </c>
      <c r="F514" s="1">
        <v>37.92</v>
      </c>
    </row>
    <row r="515" spans="1:6" x14ac:dyDescent="0.45">
      <c r="A515" s="2">
        <v>45591.880879629629</v>
      </c>
      <c r="B515" t="s">
        <v>515</v>
      </c>
      <c r="C515" t="s">
        <v>657</v>
      </c>
      <c r="D515" s="1">
        <v>18.579999999999998</v>
      </c>
      <c r="E515">
        <v>2.36</v>
      </c>
      <c r="F515" s="1">
        <v>25.27</v>
      </c>
    </row>
    <row r="516" spans="1:6" x14ac:dyDescent="0.45">
      <c r="A516" s="2">
        <v>45591.931006944447</v>
      </c>
      <c r="B516" t="s">
        <v>516</v>
      </c>
      <c r="C516" t="s">
        <v>655</v>
      </c>
      <c r="D516" s="1">
        <v>3.9</v>
      </c>
      <c r="E516">
        <v>11</v>
      </c>
      <c r="F516" s="1">
        <v>-3.9</v>
      </c>
    </row>
    <row r="517" spans="1:6" x14ac:dyDescent="0.45">
      <c r="A517" s="2">
        <v>45591.932997685188</v>
      </c>
      <c r="B517" t="s">
        <v>517</v>
      </c>
      <c r="C517" t="s">
        <v>657</v>
      </c>
      <c r="D517" s="1">
        <v>14.31</v>
      </c>
      <c r="E517">
        <v>2.92</v>
      </c>
      <c r="F517" s="1">
        <v>-14.31</v>
      </c>
    </row>
    <row r="518" spans="1:6" x14ac:dyDescent="0.45">
      <c r="A518" s="2">
        <v>45591.95175925926</v>
      </c>
      <c r="B518" t="s">
        <v>518</v>
      </c>
      <c r="C518" t="s">
        <v>655</v>
      </c>
      <c r="D518" s="1">
        <v>5.13</v>
      </c>
      <c r="E518">
        <v>8.6</v>
      </c>
      <c r="F518" s="1">
        <v>-5.13</v>
      </c>
    </row>
    <row r="519" spans="1:6" x14ac:dyDescent="0.45">
      <c r="A519" s="2">
        <v>45591.953634259262</v>
      </c>
      <c r="B519" t="s">
        <v>519</v>
      </c>
      <c r="C519" t="s">
        <v>657</v>
      </c>
      <c r="D519" s="1">
        <v>16.559999999999999</v>
      </c>
      <c r="E519">
        <v>2.6</v>
      </c>
      <c r="F519" s="1">
        <v>-16.559999999999999</v>
      </c>
    </row>
    <row r="520" spans="1:6" x14ac:dyDescent="0.45">
      <c r="A520" s="2">
        <v>45591.953657407408</v>
      </c>
      <c r="B520" t="s">
        <v>520</v>
      </c>
      <c r="C520" t="s">
        <v>656</v>
      </c>
      <c r="D520" s="1">
        <v>3.3</v>
      </c>
      <c r="E520">
        <v>11.5</v>
      </c>
      <c r="F520" s="1">
        <v>-3.3</v>
      </c>
    </row>
    <row r="521" spans="1:6" x14ac:dyDescent="0.45">
      <c r="A521" s="2">
        <v>45592.03633101852</v>
      </c>
      <c r="B521" t="s">
        <v>521</v>
      </c>
      <c r="C521" t="s">
        <v>655</v>
      </c>
      <c r="D521" s="1">
        <v>4.8099999999999996</v>
      </c>
      <c r="E521">
        <v>9.4</v>
      </c>
      <c r="F521" s="1">
        <v>-4.8099999999999996</v>
      </c>
    </row>
    <row r="522" spans="1:6" x14ac:dyDescent="0.45">
      <c r="A522" s="2">
        <v>45592.037893518522</v>
      </c>
      <c r="B522" t="s">
        <v>522</v>
      </c>
      <c r="C522" t="s">
        <v>657</v>
      </c>
      <c r="D522" s="1">
        <v>15.2</v>
      </c>
      <c r="E522">
        <v>2.7</v>
      </c>
      <c r="F522" s="1">
        <v>-15.2</v>
      </c>
    </row>
    <row r="523" spans="1:6" x14ac:dyDescent="0.45">
      <c r="A523" s="2">
        <v>45592.079814814817</v>
      </c>
      <c r="B523" t="s">
        <v>523</v>
      </c>
      <c r="C523" t="s">
        <v>656</v>
      </c>
      <c r="D523" s="1">
        <v>3.78</v>
      </c>
      <c r="E523">
        <v>10</v>
      </c>
      <c r="F523" s="1">
        <v>-3.78</v>
      </c>
    </row>
    <row r="524" spans="1:6" x14ac:dyDescent="0.45">
      <c r="A524" s="2">
        <v>45592.202060185184</v>
      </c>
      <c r="B524" t="s">
        <v>524</v>
      </c>
      <c r="C524" t="s">
        <v>655</v>
      </c>
      <c r="D524" s="1">
        <v>5.82</v>
      </c>
      <c r="E524">
        <v>7.8</v>
      </c>
      <c r="F524" s="1">
        <v>-5.82</v>
      </c>
    </row>
    <row r="525" spans="1:6" x14ac:dyDescent="0.45">
      <c r="A525" s="2">
        <v>45592.20208333333</v>
      </c>
      <c r="B525" t="s">
        <v>525</v>
      </c>
      <c r="C525" t="s">
        <v>655</v>
      </c>
      <c r="D525" s="1">
        <v>4.1900000000000004</v>
      </c>
      <c r="E525">
        <v>10.5</v>
      </c>
      <c r="F525" s="1">
        <v>-4.1900000000000004</v>
      </c>
    </row>
    <row r="526" spans="1:6" x14ac:dyDescent="0.45">
      <c r="A526" s="2">
        <v>45592.202141203707</v>
      </c>
      <c r="B526" t="s">
        <v>526</v>
      </c>
      <c r="C526" t="s">
        <v>655</v>
      </c>
      <c r="D526" s="1">
        <v>5.36</v>
      </c>
      <c r="E526">
        <v>8.4</v>
      </c>
      <c r="F526" s="1">
        <v>-5.36</v>
      </c>
    </row>
    <row r="527" spans="1:6" x14ac:dyDescent="0.45">
      <c r="A527" s="2">
        <v>45592.204606481479</v>
      </c>
      <c r="B527" t="s">
        <v>527</v>
      </c>
      <c r="C527" t="s">
        <v>656</v>
      </c>
      <c r="D527" s="1">
        <v>3.27</v>
      </c>
      <c r="E527">
        <v>11.5</v>
      </c>
      <c r="F527" s="1">
        <v>-3.27</v>
      </c>
    </row>
    <row r="528" spans="1:6" x14ac:dyDescent="0.45">
      <c r="A528" s="2">
        <v>45592.204641203702</v>
      </c>
      <c r="B528" t="s">
        <v>528</v>
      </c>
      <c r="C528" t="s">
        <v>655</v>
      </c>
      <c r="D528" s="1">
        <v>5.36</v>
      </c>
      <c r="E528">
        <v>8.4</v>
      </c>
      <c r="F528" s="1">
        <v>-5.36</v>
      </c>
    </row>
    <row r="529" spans="1:6" x14ac:dyDescent="0.45">
      <c r="A529" s="2">
        <v>45592.204664351855</v>
      </c>
      <c r="B529" t="s">
        <v>529</v>
      </c>
      <c r="C529" t="s">
        <v>656</v>
      </c>
      <c r="D529" s="1">
        <v>1.69</v>
      </c>
      <c r="E529">
        <v>22</v>
      </c>
      <c r="F529" s="1">
        <v>-1.69</v>
      </c>
    </row>
    <row r="530" spans="1:6" x14ac:dyDescent="0.45">
      <c r="A530" s="2">
        <v>45592.204675925925</v>
      </c>
      <c r="B530" t="s">
        <v>530</v>
      </c>
      <c r="C530" t="s">
        <v>656</v>
      </c>
      <c r="D530" s="1">
        <v>2.48</v>
      </c>
      <c r="E530">
        <v>15</v>
      </c>
      <c r="F530" s="1">
        <v>-2.48</v>
      </c>
    </row>
    <row r="531" spans="1:6" x14ac:dyDescent="0.45">
      <c r="A531" s="2">
        <v>45592.307893518519</v>
      </c>
      <c r="B531" t="s">
        <v>531</v>
      </c>
      <c r="C531" t="s">
        <v>656</v>
      </c>
      <c r="D531" s="1">
        <v>2.2599999999999998</v>
      </c>
      <c r="E531">
        <v>16</v>
      </c>
      <c r="F531" s="1">
        <v>33.9</v>
      </c>
    </row>
    <row r="532" spans="1:6" x14ac:dyDescent="0.45">
      <c r="A532" s="2">
        <v>45592.307916666665</v>
      </c>
      <c r="B532" t="s">
        <v>532</v>
      </c>
      <c r="C532" t="s">
        <v>655</v>
      </c>
      <c r="D532" s="1">
        <v>4.8</v>
      </c>
      <c r="E532">
        <v>9.1999999999999993</v>
      </c>
      <c r="F532" s="1">
        <v>-4.8</v>
      </c>
    </row>
    <row r="533" spans="1:6" x14ac:dyDescent="0.45">
      <c r="A533" s="2">
        <v>45592.307916666665</v>
      </c>
      <c r="B533" t="s">
        <v>533</v>
      </c>
      <c r="C533" t="s">
        <v>656</v>
      </c>
      <c r="D533" s="1">
        <v>2.2599999999999998</v>
      </c>
      <c r="E533">
        <v>16.37</v>
      </c>
      <c r="F533" s="1">
        <v>-2.2599999999999998</v>
      </c>
    </row>
    <row r="534" spans="1:6" x14ac:dyDescent="0.45">
      <c r="A534" s="2">
        <v>45592.307928240742</v>
      </c>
      <c r="B534" t="s">
        <v>534</v>
      </c>
      <c r="C534" t="s">
        <v>656</v>
      </c>
      <c r="D534" s="1">
        <v>2.46</v>
      </c>
      <c r="E534">
        <v>15</v>
      </c>
      <c r="F534" s="1">
        <v>-2.46</v>
      </c>
    </row>
    <row r="535" spans="1:6" x14ac:dyDescent="0.45">
      <c r="A535" s="2">
        <v>45592.307974537034</v>
      </c>
      <c r="B535" t="s">
        <v>535</v>
      </c>
      <c r="C535" t="s">
        <v>656</v>
      </c>
      <c r="D535" s="1">
        <v>1.18</v>
      </c>
      <c r="E535">
        <v>30</v>
      </c>
      <c r="F535" s="1">
        <v>-1.18</v>
      </c>
    </row>
    <row r="536" spans="1:6" x14ac:dyDescent="0.45">
      <c r="A536" s="2">
        <v>45592.432847222219</v>
      </c>
      <c r="B536" t="s">
        <v>536</v>
      </c>
      <c r="C536" t="s">
        <v>656</v>
      </c>
      <c r="D536" s="1">
        <v>3.44</v>
      </c>
      <c r="E536">
        <v>11</v>
      </c>
      <c r="F536" s="1">
        <v>-3.44</v>
      </c>
    </row>
    <row r="537" spans="1:6" x14ac:dyDescent="0.45">
      <c r="A537" s="2">
        <v>45592.453657407408</v>
      </c>
      <c r="B537" t="s">
        <v>537</v>
      </c>
      <c r="C537" t="s">
        <v>655</v>
      </c>
      <c r="D537" s="1">
        <v>4.4400000000000004</v>
      </c>
      <c r="E537">
        <v>9.8000000000000007</v>
      </c>
      <c r="F537" s="1">
        <v>-4.4400000000000004</v>
      </c>
    </row>
    <row r="538" spans="1:6" x14ac:dyDescent="0.45">
      <c r="A538" s="2">
        <v>45592.456226851849</v>
      </c>
      <c r="B538" t="s">
        <v>538</v>
      </c>
      <c r="C538" t="s">
        <v>656</v>
      </c>
      <c r="D538" s="1">
        <v>2.4300000000000002</v>
      </c>
      <c r="E538">
        <v>15.5</v>
      </c>
      <c r="F538" s="1">
        <v>35.24</v>
      </c>
    </row>
    <row r="539" spans="1:6" x14ac:dyDescent="0.45">
      <c r="A539" s="2">
        <v>45592.464259259257</v>
      </c>
      <c r="B539" t="s">
        <v>539</v>
      </c>
      <c r="C539" t="s">
        <v>656</v>
      </c>
      <c r="D539" s="1">
        <v>2.83</v>
      </c>
      <c r="E539">
        <v>13.5</v>
      </c>
      <c r="F539" s="1">
        <v>-2.83</v>
      </c>
    </row>
    <row r="540" spans="1:6" x14ac:dyDescent="0.45">
      <c r="A540" s="2">
        <v>45592.464270833334</v>
      </c>
      <c r="B540" t="s">
        <v>540</v>
      </c>
      <c r="C540" t="s">
        <v>656</v>
      </c>
      <c r="D540" s="1">
        <v>2.63</v>
      </c>
      <c r="E540">
        <v>14.5</v>
      </c>
      <c r="F540" s="1">
        <v>-2.63</v>
      </c>
    </row>
    <row r="541" spans="1:6" x14ac:dyDescent="0.45">
      <c r="A541" s="2">
        <v>45592.474618055552</v>
      </c>
      <c r="B541" t="s">
        <v>541</v>
      </c>
      <c r="C541" t="s">
        <v>656</v>
      </c>
      <c r="D541" s="1">
        <v>2.63</v>
      </c>
      <c r="E541">
        <v>14.5</v>
      </c>
      <c r="F541" s="1">
        <v>-2.63</v>
      </c>
    </row>
    <row r="542" spans="1:6" x14ac:dyDescent="0.45">
      <c r="A542" s="2">
        <v>45592.497256944444</v>
      </c>
      <c r="B542" t="s">
        <v>542</v>
      </c>
      <c r="C542" t="s">
        <v>656</v>
      </c>
      <c r="D542" s="1">
        <v>3.14</v>
      </c>
      <c r="E542">
        <v>12</v>
      </c>
      <c r="F542" s="1">
        <v>-3.14</v>
      </c>
    </row>
    <row r="543" spans="1:6" x14ac:dyDescent="0.45">
      <c r="A543" s="2">
        <v>45592.517187500001</v>
      </c>
      <c r="B543" t="s">
        <v>543</v>
      </c>
      <c r="C543" t="s">
        <v>656</v>
      </c>
      <c r="D543" s="1">
        <v>2.23</v>
      </c>
      <c r="E543">
        <v>17</v>
      </c>
      <c r="F543" s="1">
        <v>-2.23</v>
      </c>
    </row>
    <row r="544" spans="1:6" x14ac:dyDescent="0.45">
      <c r="A544" s="2">
        <v>45592.536516203705</v>
      </c>
      <c r="B544" t="s">
        <v>544</v>
      </c>
      <c r="C544" t="s">
        <v>655</v>
      </c>
      <c r="D544" s="1">
        <v>4.67</v>
      </c>
      <c r="E544">
        <v>9.4</v>
      </c>
      <c r="F544" s="1">
        <v>-4.67</v>
      </c>
    </row>
    <row r="545" spans="1:6" x14ac:dyDescent="0.45">
      <c r="A545" s="2">
        <v>45592.536516203705</v>
      </c>
      <c r="B545" t="s">
        <v>545</v>
      </c>
      <c r="C545" t="s">
        <v>655</v>
      </c>
      <c r="D545" s="1">
        <v>5.47</v>
      </c>
      <c r="E545">
        <v>8</v>
      </c>
      <c r="F545" s="1">
        <v>-5.47</v>
      </c>
    </row>
    <row r="546" spans="1:6" x14ac:dyDescent="0.45">
      <c r="A546" s="2">
        <v>45592.538715277777</v>
      </c>
      <c r="B546" t="s">
        <v>546</v>
      </c>
      <c r="C546" t="s">
        <v>656</v>
      </c>
      <c r="D546" s="1">
        <v>3.02</v>
      </c>
      <c r="E546">
        <v>12.5</v>
      </c>
      <c r="F546" s="1">
        <v>-3.02</v>
      </c>
    </row>
    <row r="547" spans="1:6" x14ac:dyDescent="0.45">
      <c r="A547" s="2">
        <v>45592.538726851853</v>
      </c>
      <c r="B547" t="s">
        <v>547</v>
      </c>
      <c r="C547" t="s">
        <v>656</v>
      </c>
      <c r="D547" s="1">
        <v>3.12</v>
      </c>
      <c r="E547">
        <v>12</v>
      </c>
      <c r="F547" s="1">
        <v>-3.12</v>
      </c>
    </row>
    <row r="548" spans="1:6" x14ac:dyDescent="0.45">
      <c r="A548" s="2">
        <v>45592.5387962963</v>
      </c>
      <c r="B548" t="s">
        <v>548</v>
      </c>
      <c r="C548" t="s">
        <v>657</v>
      </c>
      <c r="D548" s="1">
        <v>14.41</v>
      </c>
      <c r="E548">
        <v>2.78</v>
      </c>
      <c r="F548" s="1">
        <v>25.65</v>
      </c>
    </row>
    <row r="549" spans="1:6" x14ac:dyDescent="0.45">
      <c r="A549" s="2">
        <v>45592.5387962963</v>
      </c>
      <c r="B549" t="s">
        <v>549</v>
      </c>
      <c r="C549" t="s">
        <v>657</v>
      </c>
      <c r="D549" s="1">
        <v>16.38</v>
      </c>
      <c r="E549">
        <v>2.52</v>
      </c>
      <c r="F549" s="1">
        <v>-16.38</v>
      </c>
    </row>
    <row r="550" spans="1:6" x14ac:dyDescent="0.45">
      <c r="A550" s="2">
        <v>45592.538842592592</v>
      </c>
      <c r="B550" t="s">
        <v>550</v>
      </c>
      <c r="C550" t="s">
        <v>656</v>
      </c>
      <c r="D550" s="1">
        <v>2.72</v>
      </c>
      <c r="E550">
        <v>14</v>
      </c>
      <c r="F550" s="1">
        <v>-2.72</v>
      </c>
    </row>
    <row r="551" spans="1:6" x14ac:dyDescent="0.45">
      <c r="A551" s="2">
        <v>45592.547719907408</v>
      </c>
      <c r="B551" t="s">
        <v>551</v>
      </c>
      <c r="C551" t="s">
        <v>656</v>
      </c>
      <c r="D551" s="1">
        <v>2.11</v>
      </c>
      <c r="E551">
        <v>17.5</v>
      </c>
      <c r="F551" s="1">
        <v>-2.11</v>
      </c>
    </row>
    <row r="552" spans="1:6" x14ac:dyDescent="0.45">
      <c r="A552" s="2">
        <v>45592.577488425923</v>
      </c>
      <c r="B552" t="s">
        <v>552</v>
      </c>
      <c r="C552" t="s">
        <v>655</v>
      </c>
      <c r="D552" s="1">
        <v>4.76</v>
      </c>
      <c r="E552">
        <v>9.1999999999999993</v>
      </c>
      <c r="F552" s="1">
        <v>39.03</v>
      </c>
    </row>
    <row r="553" spans="1:6" x14ac:dyDescent="0.45">
      <c r="A553" s="2">
        <v>45592.579432870371</v>
      </c>
      <c r="B553" t="s">
        <v>553</v>
      </c>
      <c r="C553" t="s">
        <v>656</v>
      </c>
      <c r="D553" s="1">
        <v>3.41</v>
      </c>
      <c r="E553">
        <v>11.5</v>
      </c>
      <c r="F553" s="1">
        <v>-3.41</v>
      </c>
    </row>
    <row r="554" spans="1:6" x14ac:dyDescent="0.45">
      <c r="A554" s="2">
        <v>45592.57949074074</v>
      </c>
      <c r="B554" t="s">
        <v>554</v>
      </c>
      <c r="C554" t="s">
        <v>656</v>
      </c>
      <c r="D554" s="1">
        <v>1.76</v>
      </c>
      <c r="E554">
        <v>22</v>
      </c>
      <c r="F554" s="1">
        <v>-1.76</v>
      </c>
    </row>
    <row r="555" spans="1:6" x14ac:dyDescent="0.45">
      <c r="A555" s="2">
        <v>45592.579606481479</v>
      </c>
      <c r="B555" t="s">
        <v>555</v>
      </c>
      <c r="C555" t="s">
        <v>656</v>
      </c>
      <c r="D555" s="1">
        <v>1.97</v>
      </c>
      <c r="E555">
        <v>19.5</v>
      </c>
      <c r="F555" s="1">
        <v>-1.97</v>
      </c>
    </row>
    <row r="556" spans="1:6" x14ac:dyDescent="0.45">
      <c r="A556" s="2">
        <v>45592.601064814815</v>
      </c>
      <c r="B556" t="s">
        <v>556</v>
      </c>
      <c r="C556" t="s">
        <v>656</v>
      </c>
      <c r="D556" s="1">
        <v>2.37</v>
      </c>
      <c r="E556">
        <v>16</v>
      </c>
      <c r="F556" s="1">
        <v>-2.37</v>
      </c>
    </row>
    <row r="557" spans="1:6" x14ac:dyDescent="0.45">
      <c r="A557" s="2">
        <v>45592.621111111112</v>
      </c>
      <c r="B557" t="s">
        <v>557</v>
      </c>
      <c r="C557" t="s">
        <v>656</v>
      </c>
      <c r="D557" s="1">
        <v>2.16</v>
      </c>
      <c r="E557">
        <v>18</v>
      </c>
      <c r="F557" s="1">
        <v>-2.16</v>
      </c>
    </row>
    <row r="558" spans="1:6" x14ac:dyDescent="0.45">
      <c r="A558" s="2">
        <v>45592.631192129629</v>
      </c>
      <c r="B558" t="s">
        <v>558</v>
      </c>
      <c r="C558" t="s">
        <v>656</v>
      </c>
      <c r="D558" s="1">
        <v>2.75</v>
      </c>
      <c r="E558">
        <v>14</v>
      </c>
      <c r="F558" s="1">
        <v>-2.75</v>
      </c>
    </row>
    <row r="559" spans="1:6" x14ac:dyDescent="0.45">
      <c r="A559" s="2">
        <v>45592.64261574074</v>
      </c>
      <c r="B559" t="s">
        <v>559</v>
      </c>
      <c r="C559" t="s">
        <v>656</v>
      </c>
      <c r="D559" s="1">
        <v>2.85</v>
      </c>
      <c r="E559">
        <v>13.5</v>
      </c>
      <c r="F559" s="1">
        <v>-2.85</v>
      </c>
    </row>
    <row r="560" spans="1:6" x14ac:dyDescent="0.45">
      <c r="A560" s="2">
        <v>45592.642638888887</v>
      </c>
      <c r="B560" t="s">
        <v>560</v>
      </c>
      <c r="C560" t="s">
        <v>656</v>
      </c>
      <c r="D560" s="1">
        <v>2.04</v>
      </c>
      <c r="E560">
        <v>18.5</v>
      </c>
      <c r="F560" s="1">
        <v>-2.04</v>
      </c>
    </row>
    <row r="561" spans="1:6" x14ac:dyDescent="0.45">
      <c r="A561" s="2">
        <v>45592.642650462964</v>
      </c>
      <c r="B561" t="s">
        <v>561</v>
      </c>
      <c r="C561" t="s">
        <v>656</v>
      </c>
      <c r="D561" s="1">
        <v>2.14</v>
      </c>
      <c r="E561">
        <v>17.5</v>
      </c>
      <c r="F561" s="1">
        <v>-2.14</v>
      </c>
    </row>
    <row r="562" spans="1:6" x14ac:dyDescent="0.45">
      <c r="A562" s="2">
        <v>45592.66138888889</v>
      </c>
      <c r="B562" t="s">
        <v>562</v>
      </c>
      <c r="C562" t="s">
        <v>655</v>
      </c>
      <c r="D562" s="1">
        <v>4.72</v>
      </c>
      <c r="E562">
        <v>9.1999999999999993</v>
      </c>
      <c r="F562" s="1">
        <v>-4.72</v>
      </c>
    </row>
    <row r="563" spans="1:6" x14ac:dyDescent="0.45">
      <c r="A563" s="2">
        <v>45592.684062499997</v>
      </c>
      <c r="B563" t="s">
        <v>563</v>
      </c>
      <c r="C563" t="s">
        <v>656</v>
      </c>
      <c r="D563" s="1">
        <v>2.73</v>
      </c>
      <c r="E563">
        <v>14</v>
      </c>
      <c r="F563" s="1">
        <v>-2.73</v>
      </c>
    </row>
    <row r="564" spans="1:6" x14ac:dyDescent="0.45">
      <c r="A564" s="2">
        <v>45592.684120370373</v>
      </c>
      <c r="B564" t="s">
        <v>564</v>
      </c>
      <c r="C564" t="s">
        <v>656</v>
      </c>
      <c r="D564" s="1">
        <v>2.93</v>
      </c>
      <c r="E564">
        <v>13</v>
      </c>
      <c r="F564" s="1">
        <v>-2.93</v>
      </c>
    </row>
    <row r="565" spans="1:6" x14ac:dyDescent="0.45">
      <c r="A565" s="2">
        <v>45592.704571759263</v>
      </c>
      <c r="B565" t="s">
        <v>565</v>
      </c>
      <c r="C565" t="s">
        <v>656</v>
      </c>
      <c r="D565" s="1">
        <v>2.62</v>
      </c>
      <c r="E565">
        <v>14.5</v>
      </c>
      <c r="F565" s="1">
        <v>-2.62</v>
      </c>
    </row>
    <row r="566" spans="1:6" x14ac:dyDescent="0.45">
      <c r="A566" s="2">
        <v>45592.725081018521</v>
      </c>
      <c r="B566" t="s">
        <v>566</v>
      </c>
      <c r="C566" t="s">
        <v>656</v>
      </c>
      <c r="D566" s="1">
        <v>3.91</v>
      </c>
      <c r="E566">
        <v>9.89</v>
      </c>
      <c r="F566" s="1">
        <v>-3.91</v>
      </c>
    </row>
    <row r="567" spans="1:6" x14ac:dyDescent="0.45">
      <c r="A567" s="2">
        <v>45592.725092592591</v>
      </c>
      <c r="B567" t="s">
        <v>567</v>
      </c>
      <c r="C567" t="s">
        <v>656</v>
      </c>
      <c r="D567" s="1">
        <v>3.41</v>
      </c>
      <c r="E567">
        <v>11</v>
      </c>
      <c r="F567" s="1">
        <v>-3.41</v>
      </c>
    </row>
    <row r="568" spans="1:6" x14ac:dyDescent="0.45">
      <c r="A568" s="2">
        <v>45592.725104166668</v>
      </c>
      <c r="B568" t="s">
        <v>568</v>
      </c>
      <c r="C568" t="s">
        <v>656</v>
      </c>
      <c r="D568" s="1">
        <v>2.0099999999999998</v>
      </c>
      <c r="E568">
        <v>18.5</v>
      </c>
      <c r="F568" s="1">
        <v>-2.0099999999999998</v>
      </c>
    </row>
    <row r="569" spans="1:6" x14ac:dyDescent="0.45">
      <c r="A569" s="2">
        <v>45592.725127314814</v>
      </c>
      <c r="B569" t="s">
        <v>569</v>
      </c>
      <c r="C569" t="s">
        <v>656</v>
      </c>
      <c r="D569" s="1">
        <v>3.91</v>
      </c>
      <c r="E569">
        <v>9.8000000000000007</v>
      </c>
      <c r="F569" s="1">
        <v>-3.91</v>
      </c>
    </row>
    <row r="570" spans="1:6" x14ac:dyDescent="0.45">
      <c r="A570" s="2">
        <v>45592.745763888888</v>
      </c>
      <c r="B570" t="s">
        <v>570</v>
      </c>
      <c r="C570" t="s">
        <v>656</v>
      </c>
      <c r="D570" s="1">
        <v>3.79</v>
      </c>
      <c r="E570">
        <v>10</v>
      </c>
      <c r="F570" s="1">
        <v>-3.79</v>
      </c>
    </row>
    <row r="571" spans="1:6" x14ac:dyDescent="0.45">
      <c r="A571" s="2">
        <v>45592.753287037034</v>
      </c>
      <c r="B571" t="s">
        <v>571</v>
      </c>
      <c r="C571" t="s">
        <v>655</v>
      </c>
      <c r="D571" s="1">
        <v>5.44</v>
      </c>
      <c r="E571">
        <v>8.1999999999999993</v>
      </c>
      <c r="F571" s="1">
        <v>39.17</v>
      </c>
    </row>
    <row r="572" spans="1:6" x14ac:dyDescent="0.45">
      <c r="A572" s="2">
        <v>45592.766655092593</v>
      </c>
      <c r="B572" t="s">
        <v>572</v>
      </c>
      <c r="C572" t="s">
        <v>656</v>
      </c>
      <c r="D572" s="1">
        <v>1.89</v>
      </c>
      <c r="E572">
        <v>19.5</v>
      </c>
      <c r="F572" s="1">
        <v>34.97</v>
      </c>
    </row>
    <row r="573" spans="1:6" x14ac:dyDescent="0.45">
      <c r="A573" s="2">
        <v>45592.808171296296</v>
      </c>
      <c r="B573" t="s">
        <v>573</v>
      </c>
      <c r="C573" t="s">
        <v>656</v>
      </c>
      <c r="D573" s="1">
        <v>3.56</v>
      </c>
      <c r="E573">
        <v>10.5</v>
      </c>
      <c r="F573" s="1">
        <v>-3.56</v>
      </c>
    </row>
    <row r="574" spans="1:6" x14ac:dyDescent="0.45">
      <c r="A574" s="2">
        <v>45592.818298611113</v>
      </c>
      <c r="B574" t="s">
        <v>574</v>
      </c>
      <c r="C574" t="s">
        <v>656</v>
      </c>
      <c r="D574" s="1">
        <v>3.22</v>
      </c>
      <c r="E574">
        <v>11.5</v>
      </c>
      <c r="F574" s="1">
        <v>-3.22</v>
      </c>
    </row>
    <row r="575" spans="1:6" x14ac:dyDescent="0.45">
      <c r="A575" s="2">
        <v>45592.829097222224</v>
      </c>
      <c r="B575" t="s">
        <v>575</v>
      </c>
      <c r="C575" t="s">
        <v>656</v>
      </c>
      <c r="D575" s="1">
        <v>3.01</v>
      </c>
      <c r="E575">
        <v>12</v>
      </c>
      <c r="F575" s="1">
        <v>-3.01</v>
      </c>
    </row>
    <row r="576" spans="1:6" x14ac:dyDescent="0.45">
      <c r="A576" s="2">
        <v>45592.837442129632</v>
      </c>
      <c r="B576" t="s">
        <v>576</v>
      </c>
      <c r="C576" t="s">
        <v>655</v>
      </c>
      <c r="D576" s="1">
        <v>5.26</v>
      </c>
      <c r="E576">
        <v>8.8000000000000007</v>
      </c>
      <c r="F576" s="1">
        <v>-5.26</v>
      </c>
    </row>
    <row r="577" spans="1:6" x14ac:dyDescent="0.45">
      <c r="A577" s="2">
        <v>45592.965624999997</v>
      </c>
      <c r="B577" t="s">
        <v>577</v>
      </c>
      <c r="C577" t="s">
        <v>655</v>
      </c>
      <c r="D577" s="1">
        <v>5.95</v>
      </c>
      <c r="E577">
        <v>7.8</v>
      </c>
      <c r="F577" s="1">
        <v>-5.95</v>
      </c>
    </row>
    <row r="578" spans="1:6" x14ac:dyDescent="0.45">
      <c r="A578" s="2">
        <v>45592.968124999999</v>
      </c>
      <c r="B578" t="s">
        <v>578</v>
      </c>
      <c r="C578" t="s">
        <v>657</v>
      </c>
      <c r="D578" s="1">
        <v>16.18</v>
      </c>
      <c r="E578">
        <v>2.56</v>
      </c>
      <c r="F578" s="1">
        <v>-16.18</v>
      </c>
    </row>
    <row r="579" spans="1:6" x14ac:dyDescent="0.45">
      <c r="A579" s="2">
        <v>45592.995856481481</v>
      </c>
      <c r="B579" t="s">
        <v>579</v>
      </c>
      <c r="C579" t="s">
        <v>656</v>
      </c>
      <c r="D579" s="1">
        <v>1.99</v>
      </c>
      <c r="E579">
        <v>19</v>
      </c>
      <c r="F579" s="1">
        <v>-1.99</v>
      </c>
    </row>
    <row r="580" spans="1:6" x14ac:dyDescent="0.45">
      <c r="A580" s="2">
        <v>45592.999571759261</v>
      </c>
      <c r="B580" t="s">
        <v>580</v>
      </c>
      <c r="C580" t="s">
        <v>656</v>
      </c>
      <c r="D580" s="1">
        <v>2.19</v>
      </c>
      <c r="E580">
        <v>17</v>
      </c>
      <c r="F580" s="1">
        <v>-2.19</v>
      </c>
    </row>
    <row r="581" spans="1:6" x14ac:dyDescent="0.45">
      <c r="A581" s="2">
        <v>45593.348263888889</v>
      </c>
      <c r="B581" t="s">
        <v>581</v>
      </c>
      <c r="C581" t="s">
        <v>655</v>
      </c>
      <c r="D581" s="1">
        <v>4.5</v>
      </c>
      <c r="E581">
        <v>10</v>
      </c>
      <c r="F581" s="1">
        <v>-4.5</v>
      </c>
    </row>
    <row r="582" spans="1:6" x14ac:dyDescent="0.45">
      <c r="A582" s="2">
        <v>45593.451874999999</v>
      </c>
      <c r="B582" t="s">
        <v>582</v>
      </c>
      <c r="C582" t="s">
        <v>655</v>
      </c>
      <c r="D582" s="1">
        <v>5.55</v>
      </c>
      <c r="E582">
        <v>8.1999999999999993</v>
      </c>
      <c r="F582" s="1">
        <v>-5.55</v>
      </c>
    </row>
    <row r="583" spans="1:6" x14ac:dyDescent="0.45">
      <c r="A583" s="2">
        <v>45593.579594907409</v>
      </c>
      <c r="B583" t="s">
        <v>583</v>
      </c>
      <c r="C583" t="s">
        <v>656</v>
      </c>
      <c r="D583" s="1">
        <v>2.58</v>
      </c>
      <c r="E583">
        <v>14.5</v>
      </c>
      <c r="F583" s="1">
        <v>-2.58</v>
      </c>
    </row>
    <row r="584" spans="1:6" x14ac:dyDescent="0.45">
      <c r="A584" s="2">
        <v>45593.660474537035</v>
      </c>
      <c r="B584" t="s">
        <v>584</v>
      </c>
      <c r="C584" t="s">
        <v>655</v>
      </c>
      <c r="D584" s="1">
        <v>5.64</v>
      </c>
      <c r="E584">
        <v>8</v>
      </c>
      <c r="F584" s="1">
        <v>-5.64</v>
      </c>
    </row>
    <row r="585" spans="1:6" x14ac:dyDescent="0.45">
      <c r="A585" s="2">
        <v>45593.745497685188</v>
      </c>
      <c r="B585" t="s">
        <v>585</v>
      </c>
      <c r="C585" t="s">
        <v>656</v>
      </c>
      <c r="D585" s="1">
        <v>2.08</v>
      </c>
      <c r="E585">
        <v>17.5</v>
      </c>
      <c r="F585" s="1">
        <v>-2.08</v>
      </c>
    </row>
    <row r="586" spans="1:6" x14ac:dyDescent="0.45">
      <c r="A586" s="2">
        <v>45593.78707175926</v>
      </c>
      <c r="B586" t="s">
        <v>586</v>
      </c>
      <c r="C586" t="s">
        <v>656</v>
      </c>
      <c r="D586" s="1">
        <v>2.87</v>
      </c>
      <c r="E586">
        <v>13</v>
      </c>
      <c r="F586" s="1">
        <v>-2.87</v>
      </c>
    </row>
    <row r="587" spans="1:6" x14ac:dyDescent="0.45">
      <c r="A587" s="2">
        <v>45593.827060185184</v>
      </c>
      <c r="B587" t="s">
        <v>587</v>
      </c>
      <c r="C587" t="s">
        <v>655</v>
      </c>
      <c r="D587" s="1">
        <v>5.61</v>
      </c>
      <c r="E587">
        <v>8</v>
      </c>
      <c r="F587" s="1">
        <v>39.270000000000003</v>
      </c>
    </row>
    <row r="588" spans="1:6" x14ac:dyDescent="0.45">
      <c r="A588" s="2">
        <v>45593.828877314816</v>
      </c>
      <c r="B588" t="s">
        <v>588</v>
      </c>
      <c r="C588" t="s">
        <v>656</v>
      </c>
      <c r="D588" s="1">
        <v>3.07</v>
      </c>
      <c r="E588">
        <v>12</v>
      </c>
      <c r="F588" s="1">
        <v>-3.07</v>
      </c>
    </row>
    <row r="589" spans="1:6" x14ac:dyDescent="0.45">
      <c r="A589" s="2">
        <v>45593.828888888886</v>
      </c>
      <c r="B589" t="s">
        <v>589</v>
      </c>
      <c r="C589" t="s">
        <v>657</v>
      </c>
      <c r="D589" s="1">
        <v>16.239999999999998</v>
      </c>
      <c r="E589">
        <v>2.52</v>
      </c>
      <c r="F589" s="1">
        <v>24.68</v>
      </c>
    </row>
    <row r="590" spans="1:6" x14ac:dyDescent="0.45">
      <c r="A590" s="2">
        <v>45593.868472222224</v>
      </c>
      <c r="B590" t="s">
        <v>590</v>
      </c>
      <c r="C590" t="s">
        <v>655</v>
      </c>
      <c r="D590" s="1">
        <v>5.14</v>
      </c>
      <c r="E590">
        <v>8.8000000000000007</v>
      </c>
      <c r="F590" s="1">
        <v>-5.14</v>
      </c>
    </row>
    <row r="591" spans="1:6" x14ac:dyDescent="0.45">
      <c r="A591" s="2">
        <v>45593.910115740742</v>
      </c>
      <c r="B591" t="s">
        <v>591</v>
      </c>
      <c r="C591" t="s">
        <v>655</v>
      </c>
      <c r="D591" s="1">
        <v>5.85</v>
      </c>
      <c r="E591">
        <v>7.8</v>
      </c>
      <c r="F591" s="1">
        <v>-5.85</v>
      </c>
    </row>
    <row r="592" spans="1:6" x14ac:dyDescent="0.45">
      <c r="A592" s="2">
        <v>45593.912280092591</v>
      </c>
      <c r="B592" t="s">
        <v>592</v>
      </c>
      <c r="C592" t="s">
        <v>657</v>
      </c>
      <c r="D592" s="1">
        <v>16.87</v>
      </c>
      <c r="E592">
        <v>2.5</v>
      </c>
      <c r="F592" s="1">
        <v>-16.87</v>
      </c>
    </row>
    <row r="593" spans="1:6" x14ac:dyDescent="0.45">
      <c r="A593" s="2">
        <v>45593.943368055552</v>
      </c>
      <c r="B593" t="s">
        <v>593</v>
      </c>
      <c r="C593" t="s">
        <v>656</v>
      </c>
      <c r="D593" s="1">
        <v>1.86</v>
      </c>
      <c r="E593">
        <v>20</v>
      </c>
      <c r="F593" s="1">
        <v>-1.86</v>
      </c>
    </row>
    <row r="594" spans="1:6" x14ac:dyDescent="0.45">
      <c r="A594" s="2">
        <v>45593.995787037034</v>
      </c>
      <c r="B594" t="s">
        <v>594</v>
      </c>
      <c r="C594" t="s">
        <v>656</v>
      </c>
      <c r="D594" s="1">
        <v>3.73</v>
      </c>
      <c r="E594">
        <v>10</v>
      </c>
      <c r="F594" s="1">
        <v>-3.73</v>
      </c>
    </row>
    <row r="595" spans="1:6" x14ac:dyDescent="0.45">
      <c r="A595" s="2">
        <v>45593.995821759258</v>
      </c>
      <c r="B595" t="s">
        <v>595</v>
      </c>
      <c r="C595" t="s">
        <v>656</v>
      </c>
      <c r="D595" s="1">
        <v>2.94</v>
      </c>
      <c r="E595">
        <v>12.5</v>
      </c>
      <c r="F595" s="1">
        <v>-2.94</v>
      </c>
    </row>
    <row r="596" spans="1:6" x14ac:dyDescent="0.45">
      <c r="A596" s="2">
        <v>45594.485439814816</v>
      </c>
      <c r="B596" t="s">
        <v>596</v>
      </c>
      <c r="C596" t="s">
        <v>656</v>
      </c>
      <c r="D596" s="1">
        <v>0.49</v>
      </c>
      <c r="E596">
        <v>70</v>
      </c>
      <c r="F596" s="1">
        <v>-0.49</v>
      </c>
    </row>
    <row r="597" spans="1:6" x14ac:dyDescent="0.45">
      <c r="A597" s="2">
        <v>45594.618750000001</v>
      </c>
      <c r="B597" t="s">
        <v>597</v>
      </c>
      <c r="C597" t="s">
        <v>655</v>
      </c>
      <c r="D597" s="1">
        <v>4.3099999999999996</v>
      </c>
      <c r="E597">
        <v>10.5</v>
      </c>
      <c r="F597" s="1">
        <v>-4.3099999999999996</v>
      </c>
    </row>
    <row r="598" spans="1:6" x14ac:dyDescent="0.45">
      <c r="A598" s="2">
        <v>45594.621724537035</v>
      </c>
      <c r="B598" t="s">
        <v>598</v>
      </c>
      <c r="C598" t="s">
        <v>657</v>
      </c>
      <c r="D598" s="1">
        <v>13.33</v>
      </c>
      <c r="E598">
        <v>2.96</v>
      </c>
      <c r="F598" s="1">
        <v>-13.33</v>
      </c>
    </row>
    <row r="599" spans="1:6" x14ac:dyDescent="0.45">
      <c r="A599" s="2">
        <v>45594.66128472222</v>
      </c>
      <c r="B599" t="s">
        <v>599</v>
      </c>
      <c r="C599" t="s">
        <v>655</v>
      </c>
      <c r="D599" s="1">
        <v>6.1</v>
      </c>
      <c r="E599">
        <v>7.62</v>
      </c>
      <c r="F599" s="1">
        <v>-6.1</v>
      </c>
    </row>
    <row r="600" spans="1:6" x14ac:dyDescent="0.45">
      <c r="A600" s="2">
        <v>45594.722534722219</v>
      </c>
      <c r="B600" t="s">
        <v>600</v>
      </c>
      <c r="C600" t="s">
        <v>655</v>
      </c>
      <c r="D600" s="1">
        <v>4.6500000000000004</v>
      </c>
      <c r="E600">
        <v>9.8000000000000007</v>
      </c>
      <c r="F600" s="1">
        <v>-4.6500000000000004</v>
      </c>
    </row>
    <row r="601" spans="1:6" x14ac:dyDescent="0.45">
      <c r="A601" s="2">
        <v>45594.725023148145</v>
      </c>
      <c r="B601" t="s">
        <v>601</v>
      </c>
      <c r="C601" t="s">
        <v>656</v>
      </c>
      <c r="D601" s="1">
        <v>3.01</v>
      </c>
      <c r="E601">
        <v>12</v>
      </c>
      <c r="F601" s="1">
        <v>-3.01</v>
      </c>
    </row>
    <row r="602" spans="1:6" x14ac:dyDescent="0.45">
      <c r="A602" s="2">
        <v>45594.725046296298</v>
      </c>
      <c r="B602" t="s">
        <v>602</v>
      </c>
      <c r="C602" t="s">
        <v>656</v>
      </c>
      <c r="D602" s="1">
        <v>3.5</v>
      </c>
      <c r="E602">
        <v>10.5</v>
      </c>
      <c r="F602" s="1">
        <v>-3.5</v>
      </c>
    </row>
    <row r="603" spans="1:6" x14ac:dyDescent="0.45">
      <c r="A603" s="2">
        <v>45594.806064814817</v>
      </c>
      <c r="B603" t="s">
        <v>603</v>
      </c>
      <c r="C603" t="s">
        <v>655</v>
      </c>
      <c r="D603" s="1">
        <v>5.0999999999999996</v>
      </c>
      <c r="E603">
        <v>9</v>
      </c>
      <c r="F603" s="1">
        <v>40.799999999999997</v>
      </c>
    </row>
    <row r="604" spans="1:6" x14ac:dyDescent="0.45">
      <c r="A604" s="2">
        <v>45594.806076388886</v>
      </c>
      <c r="B604" t="s">
        <v>604</v>
      </c>
      <c r="C604" t="s">
        <v>655</v>
      </c>
      <c r="D604" s="1">
        <v>4.74</v>
      </c>
      <c r="E604">
        <v>9.6</v>
      </c>
      <c r="F604" s="1">
        <v>-4.74</v>
      </c>
    </row>
    <row r="605" spans="1:6" x14ac:dyDescent="0.45">
      <c r="A605" s="2">
        <v>45594.806076388886</v>
      </c>
      <c r="B605" t="s">
        <v>605</v>
      </c>
      <c r="C605" t="s">
        <v>655</v>
      </c>
      <c r="D605" s="1">
        <v>4.9800000000000004</v>
      </c>
      <c r="E605">
        <v>9.1999999999999993</v>
      </c>
      <c r="F605" s="1">
        <v>-4.9800000000000004</v>
      </c>
    </row>
    <row r="606" spans="1:6" x14ac:dyDescent="0.45">
      <c r="A606" s="2">
        <v>45594.806111111109</v>
      </c>
      <c r="B606" t="s">
        <v>606</v>
      </c>
      <c r="C606" t="s">
        <v>655</v>
      </c>
      <c r="D606" s="1">
        <v>5.22</v>
      </c>
      <c r="E606">
        <v>8.8000000000000007</v>
      </c>
      <c r="F606" s="1">
        <v>-5.22</v>
      </c>
    </row>
    <row r="607" spans="1:6" x14ac:dyDescent="0.45">
      <c r="A607" s="2">
        <v>45594.806134259263</v>
      </c>
      <c r="B607" t="s">
        <v>607</v>
      </c>
      <c r="C607" t="s">
        <v>655</v>
      </c>
      <c r="D607" s="1">
        <v>5.22</v>
      </c>
      <c r="E607">
        <v>8.8000000000000007</v>
      </c>
      <c r="F607" s="1">
        <v>-5.22</v>
      </c>
    </row>
    <row r="608" spans="1:6" x14ac:dyDescent="0.45">
      <c r="A608" s="2">
        <v>45594.806145833332</v>
      </c>
      <c r="B608" t="s">
        <v>608</v>
      </c>
      <c r="C608" t="s">
        <v>655</v>
      </c>
      <c r="D608" s="1">
        <v>5.22</v>
      </c>
      <c r="E608">
        <v>8.8000000000000007</v>
      </c>
      <c r="F608" s="1">
        <v>-5.22</v>
      </c>
    </row>
    <row r="609" spans="1:6" x14ac:dyDescent="0.45">
      <c r="A609" s="2">
        <v>45594.808020833334</v>
      </c>
      <c r="B609" t="s">
        <v>609</v>
      </c>
      <c r="C609" t="s">
        <v>657</v>
      </c>
      <c r="D609" s="1">
        <v>14.11</v>
      </c>
      <c r="E609">
        <v>2.8</v>
      </c>
      <c r="F609" s="1">
        <v>25.4</v>
      </c>
    </row>
    <row r="610" spans="1:6" x14ac:dyDescent="0.45">
      <c r="A610" s="2">
        <v>45594.80804398148</v>
      </c>
      <c r="B610" t="s">
        <v>610</v>
      </c>
      <c r="C610" t="s">
        <v>657</v>
      </c>
      <c r="D610" s="1">
        <v>14.11</v>
      </c>
      <c r="E610">
        <v>2.8</v>
      </c>
      <c r="F610" s="1">
        <v>-14.11</v>
      </c>
    </row>
    <row r="611" spans="1:6" x14ac:dyDescent="0.45">
      <c r="A611" s="2">
        <v>45594.808055555557</v>
      </c>
      <c r="B611" t="s">
        <v>611</v>
      </c>
      <c r="C611" t="s">
        <v>656</v>
      </c>
      <c r="D611" s="1">
        <v>3.2</v>
      </c>
      <c r="E611">
        <v>11.5</v>
      </c>
      <c r="F611" s="1">
        <v>-3.2</v>
      </c>
    </row>
    <row r="612" spans="1:6" x14ac:dyDescent="0.45">
      <c r="A612" s="2">
        <v>45594.80810185185</v>
      </c>
      <c r="B612" t="s">
        <v>612</v>
      </c>
      <c r="C612" t="s">
        <v>656</v>
      </c>
      <c r="D612" s="1">
        <v>3</v>
      </c>
      <c r="E612">
        <v>12</v>
      </c>
      <c r="F612" s="1">
        <v>-3</v>
      </c>
    </row>
    <row r="613" spans="1:6" x14ac:dyDescent="0.45">
      <c r="A613" s="2">
        <v>45594.808113425926</v>
      </c>
      <c r="B613" t="s">
        <v>613</v>
      </c>
      <c r="C613" t="s">
        <v>656</v>
      </c>
      <c r="D613" s="1">
        <v>3</v>
      </c>
      <c r="E613">
        <v>12</v>
      </c>
      <c r="F613" s="1">
        <v>-3</v>
      </c>
    </row>
    <row r="614" spans="1:6" x14ac:dyDescent="0.45">
      <c r="A614" s="2">
        <v>45594.816701388889</v>
      </c>
      <c r="B614" t="s">
        <v>614</v>
      </c>
      <c r="C614" t="s">
        <v>655</v>
      </c>
      <c r="D614" s="1">
        <v>5.67</v>
      </c>
      <c r="E614">
        <v>8</v>
      </c>
      <c r="F614" s="1">
        <v>-5.67</v>
      </c>
    </row>
    <row r="615" spans="1:6" x14ac:dyDescent="0.45">
      <c r="A615" s="2">
        <v>45594.818518518521</v>
      </c>
      <c r="B615" t="s">
        <v>615</v>
      </c>
      <c r="C615" t="s">
        <v>656</v>
      </c>
      <c r="D615" s="1">
        <v>2.9</v>
      </c>
      <c r="E615">
        <v>12.5</v>
      </c>
      <c r="F615" s="1">
        <v>-2.9</v>
      </c>
    </row>
    <row r="616" spans="1:6" x14ac:dyDescent="0.45">
      <c r="A616" s="2">
        <v>45594.81858796296</v>
      </c>
      <c r="B616" t="s">
        <v>616</v>
      </c>
      <c r="C616" t="s">
        <v>656</v>
      </c>
      <c r="D616" s="1">
        <v>2.7</v>
      </c>
      <c r="E616">
        <v>13.5</v>
      </c>
      <c r="F616" s="1">
        <v>-2.7</v>
      </c>
    </row>
    <row r="617" spans="1:6" x14ac:dyDescent="0.45">
      <c r="A617" s="2">
        <v>45594.818703703706</v>
      </c>
      <c r="B617" t="s">
        <v>617</v>
      </c>
      <c r="C617" t="s">
        <v>656</v>
      </c>
      <c r="D617" s="1">
        <v>3.19</v>
      </c>
      <c r="E617">
        <v>11.5</v>
      </c>
      <c r="F617" s="1">
        <v>-3.19</v>
      </c>
    </row>
    <row r="618" spans="1:6" x14ac:dyDescent="0.45">
      <c r="A618" s="2">
        <v>45594.909988425927</v>
      </c>
      <c r="B618" t="s">
        <v>618</v>
      </c>
      <c r="C618" t="s">
        <v>655</v>
      </c>
      <c r="D618" s="1">
        <v>6.43</v>
      </c>
      <c r="E618">
        <v>7.2</v>
      </c>
      <c r="F618" s="1">
        <v>-6.43</v>
      </c>
    </row>
    <row r="619" spans="1:6" x14ac:dyDescent="0.45">
      <c r="A619" s="2">
        <v>45594.912210648145</v>
      </c>
      <c r="B619" t="s">
        <v>619</v>
      </c>
      <c r="C619" t="s">
        <v>657</v>
      </c>
      <c r="D619" s="1">
        <v>16.87</v>
      </c>
      <c r="E619">
        <v>2.46</v>
      </c>
      <c r="F619" s="1">
        <v>24.63</v>
      </c>
    </row>
    <row r="620" spans="1:6" x14ac:dyDescent="0.45">
      <c r="A620" s="2">
        <v>45595.030740740738</v>
      </c>
      <c r="B620" t="s">
        <v>620</v>
      </c>
      <c r="C620" t="s">
        <v>656</v>
      </c>
      <c r="D620" s="1">
        <v>2.08</v>
      </c>
      <c r="E620">
        <v>17.440000000000001</v>
      </c>
      <c r="F620" s="1">
        <v>34.19</v>
      </c>
    </row>
    <row r="621" spans="1:6" x14ac:dyDescent="0.45">
      <c r="A621" s="2">
        <v>45595.412858796299</v>
      </c>
      <c r="B621" t="s">
        <v>621</v>
      </c>
      <c r="C621" t="s">
        <v>656</v>
      </c>
      <c r="D621" s="1">
        <v>1.96</v>
      </c>
      <c r="E621">
        <v>18.7</v>
      </c>
      <c r="F621" s="1">
        <v>34.700000000000003</v>
      </c>
    </row>
    <row r="622" spans="1:6" x14ac:dyDescent="0.45">
      <c r="A622" s="2">
        <v>45595.432534722226</v>
      </c>
      <c r="B622" t="s">
        <v>622</v>
      </c>
      <c r="C622" t="s">
        <v>655</v>
      </c>
      <c r="D622" s="1">
        <v>4.5</v>
      </c>
      <c r="E622">
        <v>10</v>
      </c>
      <c r="F622" s="1">
        <v>-4.5</v>
      </c>
    </row>
    <row r="623" spans="1:6" x14ac:dyDescent="0.45">
      <c r="A623" s="2">
        <v>45595.576747685183</v>
      </c>
      <c r="B623" t="s">
        <v>623</v>
      </c>
      <c r="C623" t="s">
        <v>655</v>
      </c>
      <c r="D623" s="1">
        <v>8.3800000000000008</v>
      </c>
      <c r="E623">
        <v>5.6</v>
      </c>
      <c r="F623" s="1">
        <v>-8.3800000000000008</v>
      </c>
    </row>
    <row r="624" spans="1:6" x14ac:dyDescent="0.45">
      <c r="A624" s="2">
        <v>45595.580324074072</v>
      </c>
      <c r="B624" t="s">
        <v>624</v>
      </c>
      <c r="C624" t="s">
        <v>657</v>
      </c>
      <c r="D624" s="1">
        <v>20.07</v>
      </c>
      <c r="E624">
        <v>2.2000000000000002</v>
      </c>
      <c r="F624" s="1">
        <v>-20.07</v>
      </c>
    </row>
    <row r="625" spans="1:6" x14ac:dyDescent="0.45">
      <c r="A625" s="2">
        <v>45595.639340277776</v>
      </c>
      <c r="B625" t="s">
        <v>625</v>
      </c>
      <c r="C625" t="s">
        <v>655</v>
      </c>
      <c r="D625" s="1">
        <v>4.72</v>
      </c>
      <c r="E625">
        <v>9.6</v>
      </c>
      <c r="F625" s="1">
        <v>-4.72</v>
      </c>
    </row>
    <row r="626" spans="1:6" x14ac:dyDescent="0.45">
      <c r="A626" s="2">
        <v>45595.662662037037</v>
      </c>
      <c r="B626" t="s">
        <v>626</v>
      </c>
      <c r="C626" t="s">
        <v>656</v>
      </c>
      <c r="D626" s="1">
        <v>1.93</v>
      </c>
      <c r="E626">
        <v>19.5</v>
      </c>
      <c r="F626" s="1">
        <v>-1.93</v>
      </c>
    </row>
    <row r="627" spans="1:6" x14ac:dyDescent="0.45">
      <c r="A627" s="2">
        <v>45595.704884259256</v>
      </c>
      <c r="B627" t="s">
        <v>627</v>
      </c>
      <c r="C627" t="s">
        <v>656</v>
      </c>
      <c r="D627" s="1">
        <v>2.0299999999999998</v>
      </c>
      <c r="E627">
        <v>19</v>
      </c>
      <c r="F627" s="1">
        <v>-2.0299999999999998</v>
      </c>
    </row>
    <row r="628" spans="1:6" x14ac:dyDescent="0.45">
      <c r="A628" s="2">
        <v>45595.725300925929</v>
      </c>
      <c r="B628" t="s">
        <v>628</v>
      </c>
      <c r="C628" t="s">
        <v>655</v>
      </c>
      <c r="D628" s="1">
        <v>4.22</v>
      </c>
      <c r="E628">
        <v>10.5</v>
      </c>
      <c r="F628" s="1">
        <v>-4.22</v>
      </c>
    </row>
    <row r="629" spans="1:6" x14ac:dyDescent="0.45">
      <c r="A629" s="2">
        <v>45595.725358796299</v>
      </c>
      <c r="B629" t="s">
        <v>629</v>
      </c>
      <c r="C629" t="s">
        <v>656</v>
      </c>
      <c r="D629" s="1">
        <v>3.65</v>
      </c>
      <c r="E629">
        <v>10.5</v>
      </c>
      <c r="F629" s="1">
        <v>-3.65</v>
      </c>
    </row>
    <row r="630" spans="1:6" x14ac:dyDescent="0.45">
      <c r="A630" s="2">
        <v>45595.747094907405</v>
      </c>
      <c r="B630" t="s">
        <v>630</v>
      </c>
      <c r="C630" t="s">
        <v>655</v>
      </c>
      <c r="D630" s="1">
        <v>5.83</v>
      </c>
      <c r="E630">
        <v>7.8</v>
      </c>
      <c r="F630" s="1">
        <v>-5.83</v>
      </c>
    </row>
    <row r="631" spans="1:6" x14ac:dyDescent="0.45">
      <c r="A631" s="2">
        <v>45595.805868055555</v>
      </c>
      <c r="B631" t="s">
        <v>631</v>
      </c>
      <c r="C631" t="s">
        <v>655</v>
      </c>
      <c r="D631" s="1">
        <v>5.83</v>
      </c>
      <c r="E631">
        <v>7.8</v>
      </c>
      <c r="F631" s="1">
        <v>39.64</v>
      </c>
    </row>
    <row r="632" spans="1:6" x14ac:dyDescent="0.45">
      <c r="A632" s="2">
        <v>45595.805891203701</v>
      </c>
      <c r="B632" t="s">
        <v>632</v>
      </c>
      <c r="C632" t="s">
        <v>655</v>
      </c>
      <c r="D632" s="1">
        <v>5.25</v>
      </c>
      <c r="E632">
        <v>8.6</v>
      </c>
      <c r="F632" s="1">
        <v>39.9</v>
      </c>
    </row>
    <row r="633" spans="1:6" x14ac:dyDescent="0.45">
      <c r="A633" s="2">
        <v>45595.807835648149</v>
      </c>
      <c r="B633" t="s">
        <v>633</v>
      </c>
      <c r="C633" t="s">
        <v>656</v>
      </c>
      <c r="D633" s="1">
        <v>3.34</v>
      </c>
      <c r="E633">
        <v>11.5</v>
      </c>
      <c r="F633" s="1">
        <v>-3.34</v>
      </c>
    </row>
    <row r="634" spans="1:6" x14ac:dyDescent="0.45">
      <c r="A634" s="2">
        <v>45595.807870370372</v>
      </c>
      <c r="B634" t="s">
        <v>634</v>
      </c>
      <c r="C634" t="s">
        <v>656</v>
      </c>
      <c r="D634" s="1">
        <v>1.92</v>
      </c>
      <c r="E634">
        <v>20</v>
      </c>
      <c r="F634" s="1">
        <v>-1.92</v>
      </c>
    </row>
    <row r="635" spans="1:6" x14ac:dyDescent="0.45">
      <c r="A635" s="2">
        <v>45595.808715277781</v>
      </c>
      <c r="B635" t="s">
        <v>635</v>
      </c>
      <c r="C635" t="s">
        <v>656</v>
      </c>
      <c r="D635" s="1">
        <v>3.64</v>
      </c>
      <c r="E635">
        <v>10.5</v>
      </c>
      <c r="F635" s="1">
        <v>34.590000000000003</v>
      </c>
    </row>
    <row r="636" spans="1:6" x14ac:dyDescent="0.45">
      <c r="A636" s="2">
        <v>45595.808738425927</v>
      </c>
      <c r="B636" t="s">
        <v>636</v>
      </c>
      <c r="C636" t="s">
        <v>657</v>
      </c>
      <c r="D636" s="1">
        <v>15.87</v>
      </c>
      <c r="E636">
        <v>2.58</v>
      </c>
      <c r="F636" s="1">
        <v>25.07</v>
      </c>
    </row>
    <row r="637" spans="1:6" x14ac:dyDescent="0.45">
      <c r="A637" s="2">
        <v>45595.810613425929</v>
      </c>
      <c r="B637" t="s">
        <v>637</v>
      </c>
      <c r="C637" t="s">
        <v>657</v>
      </c>
      <c r="D637" s="1">
        <v>14.88</v>
      </c>
      <c r="E637">
        <v>2.72</v>
      </c>
      <c r="F637" s="1">
        <v>25.59</v>
      </c>
    </row>
    <row r="638" spans="1:6" x14ac:dyDescent="0.45">
      <c r="A638" s="2">
        <v>45595.826747685183</v>
      </c>
      <c r="B638" t="s">
        <v>638</v>
      </c>
      <c r="C638" t="s">
        <v>655</v>
      </c>
      <c r="D638" s="1">
        <v>4.6500000000000004</v>
      </c>
      <c r="E638">
        <v>9.6999999999999993</v>
      </c>
      <c r="F638" s="1">
        <v>-4.6500000000000004</v>
      </c>
    </row>
    <row r="639" spans="1:6" x14ac:dyDescent="0.45">
      <c r="A639" s="2">
        <v>45595.868414351855</v>
      </c>
      <c r="B639" t="s">
        <v>639</v>
      </c>
      <c r="C639" t="s">
        <v>655</v>
      </c>
      <c r="D639" s="1">
        <v>4.3899999999999997</v>
      </c>
      <c r="E639">
        <v>10</v>
      </c>
      <c r="F639" s="1">
        <v>-4.3899999999999997</v>
      </c>
    </row>
    <row r="640" spans="1:6" x14ac:dyDescent="0.45">
      <c r="A640" s="2">
        <v>45595.910243055558</v>
      </c>
      <c r="B640" t="s">
        <v>640</v>
      </c>
      <c r="C640" t="s">
        <v>655</v>
      </c>
      <c r="D640" s="1">
        <v>6.91</v>
      </c>
      <c r="E640">
        <v>7</v>
      </c>
      <c r="F640" s="1">
        <v>-6.91</v>
      </c>
    </row>
    <row r="641" spans="1:6" x14ac:dyDescent="0.45">
      <c r="A641" s="2">
        <v>45595.912060185183</v>
      </c>
      <c r="B641" t="s">
        <v>641</v>
      </c>
      <c r="C641" t="s">
        <v>656</v>
      </c>
      <c r="D641" s="1">
        <v>3.95</v>
      </c>
      <c r="E641">
        <v>10.210000000000001</v>
      </c>
      <c r="F641" s="1">
        <v>-3.95</v>
      </c>
    </row>
    <row r="642" spans="1:6" x14ac:dyDescent="0.45">
      <c r="A642" s="2">
        <v>45595.91207175926</v>
      </c>
      <c r="B642" t="s">
        <v>642</v>
      </c>
      <c r="C642" t="s">
        <v>657</v>
      </c>
      <c r="D642" s="1">
        <v>18.260000000000002</v>
      </c>
      <c r="E642">
        <v>2.42</v>
      </c>
      <c r="F642" s="1">
        <v>-18.260000000000002</v>
      </c>
    </row>
    <row r="643" spans="1:6" x14ac:dyDescent="0.45">
      <c r="A643" s="2">
        <v>45596.014340277776</v>
      </c>
      <c r="B643" t="s">
        <v>643</v>
      </c>
      <c r="C643" t="s">
        <v>655</v>
      </c>
      <c r="D643" s="1">
        <v>5.6</v>
      </c>
      <c r="E643">
        <v>8.4</v>
      </c>
      <c r="F643" s="1">
        <v>-5.6</v>
      </c>
    </row>
    <row r="644" spans="1:6" x14ac:dyDescent="0.45">
      <c r="A644" s="2">
        <v>45596.016192129631</v>
      </c>
      <c r="B644" t="s">
        <v>644</v>
      </c>
      <c r="C644" t="s">
        <v>657</v>
      </c>
      <c r="D644" s="1">
        <v>16.14</v>
      </c>
      <c r="E644">
        <v>2.62</v>
      </c>
      <c r="F644" s="1">
        <v>-16.14</v>
      </c>
    </row>
    <row r="645" spans="1:6" x14ac:dyDescent="0.45">
      <c r="A645" s="2">
        <v>45596.57707175926</v>
      </c>
      <c r="B645" t="s">
        <v>645</v>
      </c>
      <c r="C645" t="s">
        <v>655</v>
      </c>
      <c r="D645" s="1">
        <v>7.4</v>
      </c>
      <c r="E645">
        <v>6.4</v>
      </c>
      <c r="F645" s="1">
        <v>39.96</v>
      </c>
    </row>
    <row r="646" spans="1:6" x14ac:dyDescent="0.45">
      <c r="A646" s="2">
        <v>45596.581331018519</v>
      </c>
      <c r="B646" t="s">
        <v>646</v>
      </c>
      <c r="C646" t="s">
        <v>657</v>
      </c>
      <c r="D646" s="1">
        <v>17.600000000000001</v>
      </c>
      <c r="E646">
        <v>2.42</v>
      </c>
      <c r="F646" s="1">
        <v>24.99</v>
      </c>
    </row>
    <row r="647" spans="1:6" x14ac:dyDescent="0.45">
      <c r="A647" s="2">
        <v>45596.660740740743</v>
      </c>
      <c r="B647" t="s">
        <v>647</v>
      </c>
      <c r="C647" t="s">
        <v>655</v>
      </c>
      <c r="D647" s="1">
        <v>6.06</v>
      </c>
      <c r="E647">
        <v>7.8</v>
      </c>
      <c r="F647" s="1">
        <v>41.21</v>
      </c>
    </row>
    <row r="648" spans="1:6" x14ac:dyDescent="0.45">
      <c r="A648" s="2">
        <v>45596.743425925924</v>
      </c>
      <c r="B648" t="s">
        <v>648</v>
      </c>
      <c r="C648" t="s">
        <v>655</v>
      </c>
      <c r="D648" s="1">
        <v>7.01</v>
      </c>
      <c r="E648">
        <v>7</v>
      </c>
      <c r="F648" s="1">
        <v>42.06</v>
      </c>
    </row>
    <row r="649" spans="1:6" x14ac:dyDescent="0.45">
      <c r="A649" s="2">
        <v>45596.745358796295</v>
      </c>
      <c r="B649" t="s">
        <v>649</v>
      </c>
      <c r="C649" t="s">
        <v>656</v>
      </c>
      <c r="D649" s="1">
        <v>1.65</v>
      </c>
      <c r="E649">
        <v>23</v>
      </c>
      <c r="F649" s="1">
        <v>-1.65</v>
      </c>
    </row>
    <row r="650" spans="1:6" x14ac:dyDescent="0.45">
      <c r="A650" s="2">
        <v>45596.808194444442</v>
      </c>
      <c r="B650" t="s">
        <v>650</v>
      </c>
      <c r="C650" t="s">
        <v>656</v>
      </c>
      <c r="D650" s="1">
        <v>2.68</v>
      </c>
      <c r="E650">
        <v>14.5</v>
      </c>
      <c r="F650" s="1">
        <v>-2.68</v>
      </c>
    </row>
    <row r="651" spans="1:6" x14ac:dyDescent="0.45">
      <c r="A651" s="2">
        <v>45596.81827546296</v>
      </c>
      <c r="B651" t="s">
        <v>651</v>
      </c>
      <c r="C651" t="s">
        <v>656</v>
      </c>
      <c r="D651" s="1">
        <v>3.2</v>
      </c>
      <c r="E651">
        <v>12</v>
      </c>
      <c r="F651" s="1">
        <v>-3.2</v>
      </c>
    </row>
  </sheetData>
  <autoFilter ref="A1:O651" xr:uid="{E48FADB8-3592-4FA6-BBC6-E09E6C44BE5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Results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AV-Scan</dc:creator>
  <cp:lastModifiedBy>James Tillson</cp:lastModifiedBy>
  <dcterms:created xsi:type="dcterms:W3CDTF">2024-11-19T22:14:59Z</dcterms:created>
  <dcterms:modified xsi:type="dcterms:W3CDTF">2024-11-19T22:14:59Z</dcterms:modified>
</cp:coreProperties>
</file>